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63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G233" i="1" l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32" i="1"/>
  <c r="G211" i="1" l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10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127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0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59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38" i="1"/>
  <c r="G36" i="1"/>
  <c r="G35" i="1"/>
  <c r="G34" i="1"/>
  <c r="G33" i="1"/>
  <c r="G31" i="1"/>
  <c r="G30" i="1"/>
  <c r="G20" i="1"/>
  <c r="G21" i="1"/>
  <c r="G22" i="1"/>
  <c r="G23" i="1"/>
  <c r="G24" i="1"/>
  <c r="G25" i="1"/>
  <c r="G26" i="1"/>
  <c r="G28" i="1"/>
  <c r="G19" i="1"/>
  <c r="G283" i="1" l="1"/>
</calcChain>
</file>

<file path=xl/sharedStrings.xml><?xml version="1.0" encoding="utf-8"?>
<sst xmlns="http://schemas.openxmlformats.org/spreadsheetml/2006/main" count="859" uniqueCount="334">
  <si>
    <t>Քանակը</t>
  </si>
  <si>
    <t>կվտ</t>
  </si>
  <si>
    <t>լիտր</t>
  </si>
  <si>
    <t>դրամ</t>
  </si>
  <si>
    <t>Ինտերնետ</t>
  </si>
  <si>
    <t>թերթերի բաժանորդագրման  ծառայությ.</t>
  </si>
  <si>
    <t>Թերթում  հայտարարություն.  Տպագրում</t>
  </si>
  <si>
    <t>Ընդհանուր  բնույթի  այլ ծառայություններ</t>
  </si>
  <si>
    <t xml:space="preserve">թուղթ  A4 ֆորմատի 1 </t>
  </si>
  <si>
    <t>հատ</t>
  </si>
  <si>
    <t>24911200</t>
  </si>
  <si>
    <t>30197112</t>
  </si>
  <si>
    <t>30192114</t>
  </si>
  <si>
    <t>Թղթապանակ  100  միկրոֆայլ</t>
  </si>
  <si>
    <t>Թղթապանակ  40  միկրոֆայլ</t>
  </si>
  <si>
    <t>Գրիչ   գունավոր</t>
  </si>
  <si>
    <t>Գրիչ   գելային</t>
  </si>
  <si>
    <t>Վատման  թուղթ</t>
  </si>
  <si>
    <t>Նշումի  թուղթ</t>
  </si>
  <si>
    <t>Մկրատ  գրասենյակային</t>
  </si>
  <si>
    <t>Համակարգչի  էկրանը  մաքրող  անձեռոցիկ</t>
  </si>
  <si>
    <t>տուփ</t>
  </si>
  <si>
    <t>Դատարկ  սկավառակ  առանց տուփի CD</t>
  </si>
  <si>
    <t>Աշակերտի  անձնական  գործ</t>
  </si>
  <si>
    <t>Աշխատողի  անձնական  գործ</t>
  </si>
  <si>
    <t>Լավաշ  գնահատման</t>
  </si>
  <si>
    <t>Ակտ</t>
  </si>
  <si>
    <t>կգ</t>
  </si>
  <si>
    <t>Յուղաներկ</t>
  </si>
  <si>
    <t>Ավել</t>
  </si>
  <si>
    <t>Դատարկ  սկավառակ  առանց տուփի DVD</t>
  </si>
  <si>
    <t>մետր</t>
  </si>
  <si>
    <t>խոր.մետր</t>
  </si>
  <si>
    <t>Հեղուկ  վառելանյութ</t>
  </si>
  <si>
    <t>09134200</t>
  </si>
  <si>
    <t xml:space="preserve"> ՄԱ</t>
  </si>
  <si>
    <t>ՄԱ</t>
  </si>
  <si>
    <t>աշխատանքային   տետրեր</t>
  </si>
  <si>
    <t>Լամինատի  գուպկա</t>
  </si>
  <si>
    <t>գուաշ</t>
  </si>
  <si>
    <t>վրձին</t>
  </si>
  <si>
    <t>ներկապնակ</t>
  </si>
  <si>
    <t>ջրաներկ</t>
  </si>
  <si>
    <t>օրացույց փոքր գրպանի</t>
  </si>
  <si>
    <t>մատիտ  ռետինով</t>
  </si>
  <si>
    <t>գրիչ  կապույտ հասարակ</t>
  </si>
  <si>
    <t>շտրիխ</t>
  </si>
  <si>
    <t>Գազասպառման  համակարգի  տեխ. Սպաս.</t>
  </si>
  <si>
    <t>Կոմունալ  ծառայություններ</t>
  </si>
  <si>
    <t>Համակարգչային  ծառայություններ</t>
  </si>
  <si>
    <t>էլեկտրոնային  ստորագրության  ծառայութ.</t>
  </si>
  <si>
    <t>Էներգետիկ   ծառայություններ և տույժեր</t>
  </si>
  <si>
    <t>Բնական գազ /ջեռուցում/ և տույժեր</t>
  </si>
  <si>
    <t>Ապակի մաքրող ձող</t>
  </si>
  <si>
    <t>Մարկեր  գրատախտակի</t>
  </si>
  <si>
    <t>Կոճգամ երկաթե</t>
  </si>
  <si>
    <t>Հատակ մաքրող հեղուկ Sano</t>
  </si>
  <si>
    <t>Սանհանգույց մաքրող հեղուկ ՈՒտյունոկ 500մլ</t>
  </si>
  <si>
    <t>Մասնագիտական  ծառայություններ</t>
  </si>
  <si>
    <t>30192125</t>
  </si>
  <si>
    <t>30197120</t>
  </si>
  <si>
    <t>44831500</t>
  </si>
  <si>
    <t>ֆոտոթուղթ</t>
  </si>
  <si>
    <t>Տրանսպորտային  ծախսեր</t>
  </si>
  <si>
    <t>Ներկ DEKOR  1kg սպիտակ</t>
  </si>
  <si>
    <t>Ներկ փչովի  ABRO բեժ</t>
  </si>
  <si>
    <t>Ներկ KRASAVA 3KG Սպիտակ</t>
  </si>
  <si>
    <t>Լուծիչ NOY 1L  կանաչ</t>
  </si>
  <si>
    <t>Լուծիչ NOY 4L  կանաչ</t>
  </si>
  <si>
    <t>Ցեմենտ MULTI  50KG</t>
  </si>
  <si>
    <t>Ներկ KRASAVA  3KG Փիրյուզ</t>
  </si>
  <si>
    <t>Գիպսոնիտ
VARAT 30KG</t>
  </si>
  <si>
    <t>Տետրեր  SKARLET բարակ 12 թերթ</t>
  </si>
  <si>
    <t>ֆայլ  85</t>
  </si>
  <si>
    <t>Գրիչ  ինքնահոս  NY-TECH</t>
  </si>
  <si>
    <t>Կոճգամ պլասմասե գլխիկով</t>
  </si>
  <si>
    <t>անձեռոցիկ</t>
  </si>
  <si>
    <t>դոմինո սալիկների  համար</t>
  </si>
  <si>
    <t>ռախշա</t>
  </si>
  <si>
    <t>օճառ</t>
  </si>
  <si>
    <t>քլոր</t>
  </si>
  <si>
    <t>ժավելի սպիրտ</t>
  </si>
  <si>
    <t>ալկոգել</t>
  </si>
  <si>
    <t>Բժշկական   սպիրտ</t>
  </si>
  <si>
    <t>հեղուկ օճառ</t>
  </si>
  <si>
    <t>հոտազերծիչ</t>
  </si>
  <si>
    <t>Զուգարանի   թուղթ</t>
  </si>
  <si>
    <t>Սկոճ</t>
  </si>
  <si>
    <t>Մկրատ</t>
  </si>
  <si>
    <t>Ռամկա Ա4</t>
  </si>
  <si>
    <t>Դիմակ</t>
  </si>
  <si>
    <t>Զտիչ յուղի</t>
  </si>
  <si>
    <t>Զտիչ օդի</t>
  </si>
  <si>
    <t>Յուղ շարժիչի   10W40</t>
  </si>
  <si>
    <t>Անձեռոցիկ Սիլկ Սոֆթ</t>
  </si>
  <si>
    <t>Զուգարանի  թուղթ</t>
  </si>
  <si>
    <t>Խոնավ  անձեռոցիկ  Էկկա 72հ</t>
  </si>
  <si>
    <t>Բժշկական  դիմակ</t>
  </si>
  <si>
    <t>Լամպ   տնտեսող</t>
  </si>
  <si>
    <t>Մարտկոց</t>
  </si>
  <si>
    <t>Մատրկոց   Կրոնա</t>
  </si>
  <si>
    <t>պաստառ</t>
  </si>
  <si>
    <t>փուչիկ</t>
  </si>
  <si>
    <t>Լուսատու  այգու սպիտակ  200մ մատովի</t>
  </si>
  <si>
    <t>LED լամպ 9we    27 կանաչ</t>
  </si>
  <si>
    <t>Սիլիկոն AKFIX  թափանցիկ  325գ</t>
  </si>
  <si>
    <t>Անվտանգ. Լենտ  HIGHPOWER   50*5  ատրաժատ</t>
  </si>
  <si>
    <t>Սոսինձ ՄԴՖ   AKFIX 100ML</t>
  </si>
  <si>
    <t>Աղբի տոպրակ   GRENDY 30լ</t>
  </si>
  <si>
    <t>Կավիճ</t>
  </si>
  <si>
    <t>Դույլ  ՊԼԱՍՄԱՍ 16լ   ռուսական</t>
  </si>
  <si>
    <t>Դույլ  ՊԼԱՍՄԱՍ 5լ</t>
  </si>
  <si>
    <t>Վրցին COLOR  BASIS կար.պոչ  70մմ</t>
  </si>
  <si>
    <t>ԻԶՈԼԵՆԹ VINI  TAPE օրիգինալ</t>
  </si>
  <si>
    <t>Վրցին COLOR  TOP դեղին պոչ  70</t>
  </si>
  <si>
    <t>Մեխ 100մմ</t>
  </si>
  <si>
    <t>Աղբի տոպրակ  SKARLET 30լ</t>
  </si>
  <si>
    <t>Աղբի տոպրակ  SKARLET 120լ</t>
  </si>
  <si>
    <t>Լույս ԼԵԴ ECO  120սմ 36W  6500K</t>
  </si>
  <si>
    <t>Վարդակ  OVIVO 1տեղ  ՎՐԻ</t>
  </si>
  <si>
    <t>Անջատիչ   OVIVO 1տեղ  ՎՐԻ</t>
  </si>
  <si>
    <t>Լամպ EMKAY  120cm</t>
  </si>
  <si>
    <t>ավել</t>
  </si>
  <si>
    <t>հատակ  մաքրելու շոր</t>
  </si>
  <si>
    <t>մաքրող խոզանակ</t>
  </si>
  <si>
    <t>Զուգարանի  թուղթ   /նապաստակ/</t>
  </si>
  <si>
    <t>Անձեռոցիկ  ECCA   PREMIUM</t>
  </si>
  <si>
    <t>Ավել ռուսական</t>
  </si>
  <si>
    <t>Ձեռնոց  շինարարական</t>
  </si>
  <si>
    <t>Novax սպունգ</t>
  </si>
  <si>
    <t>Սոսինձ Moment</t>
  </si>
  <si>
    <t>Սրբիչ ամանի</t>
  </si>
  <si>
    <t>Սինթեթիկ տարազի կտոր 1.4 սմ</t>
  </si>
  <si>
    <t>Ապահովագրական  ծախսեր</t>
  </si>
  <si>
    <t>09211110</t>
  </si>
  <si>
    <t>09411700</t>
  </si>
  <si>
    <t>24911900</t>
  </si>
  <si>
    <t>24961600</t>
  </si>
  <si>
    <t>30192130</t>
  </si>
  <si>
    <t>30192133</t>
  </si>
  <si>
    <t>30192160</t>
  </si>
  <si>
    <t>30192231</t>
  </si>
  <si>
    <t>30192233</t>
  </si>
  <si>
    <t>31440000</t>
  </si>
  <si>
    <t>33141129</t>
  </si>
  <si>
    <t>39221430</t>
  </si>
  <si>
    <t>39224331</t>
  </si>
  <si>
    <t>39298200</t>
  </si>
  <si>
    <t>39514100</t>
  </si>
  <si>
    <t>39831241</t>
  </si>
  <si>
    <t>39831246</t>
  </si>
  <si>
    <t>44111200</t>
  </si>
  <si>
    <t>Գիպսոնիտ</t>
  </si>
  <si>
    <t>Ներկ</t>
  </si>
  <si>
    <t>Գուաշ</t>
  </si>
  <si>
    <t>Գրունտ</t>
  </si>
  <si>
    <t>Ծեփամածիկ   գիպսային</t>
  </si>
  <si>
    <t>Լուծիչ AVRON  1L</t>
  </si>
  <si>
    <t>Վալիկ</t>
  </si>
  <si>
    <t>Վրցին</t>
  </si>
  <si>
    <t>Թղթի սկոչ</t>
  </si>
  <si>
    <t>Քար</t>
  </si>
  <si>
    <t>Էլեկտրոդ</t>
  </si>
  <si>
    <t>Սղոց</t>
  </si>
  <si>
    <t>Լամպ</t>
  </si>
  <si>
    <t>Շուռուպ</t>
  </si>
  <si>
    <t>Շրիշակ</t>
  </si>
  <si>
    <t>Հեղուկ մեխ
AKFIX 310ML</t>
  </si>
  <si>
    <t>Կախիչ</t>
  </si>
  <si>
    <t>Հոսանքի լար</t>
  </si>
  <si>
    <t>Դռելի գլխիկ</t>
  </si>
  <si>
    <t>Սվեռլո</t>
  </si>
  <si>
    <t>Վարդակ</t>
  </si>
  <si>
    <t>Անջատիչ</t>
  </si>
  <si>
    <t>Վիլկա</t>
  </si>
  <si>
    <t>Սև դետալ</t>
  </si>
  <si>
    <t>Վինտիլ</t>
  </si>
  <si>
    <t>Անկեռ բոլտով</t>
  </si>
  <si>
    <t>Նասոս</t>
  </si>
  <si>
    <t>Կացին</t>
  </si>
  <si>
    <t>Բահ</t>
  </si>
  <si>
    <t>Սապոգ</t>
  </si>
  <si>
    <t>Դույլ</t>
  </si>
  <si>
    <t>Վիզալնի  պռավոտ</t>
  </si>
  <si>
    <t>Աղ</t>
  </si>
  <si>
    <t>Բուսական յուղ</t>
  </si>
  <si>
    <t>Բրինձ</t>
  </si>
  <si>
    <t>Գազար</t>
  </si>
  <si>
    <t>Լոբի</t>
  </si>
  <si>
    <t>Խնձոր</t>
  </si>
  <si>
    <t>Կաղամբ</t>
  </si>
  <si>
    <t>Կարմիր բազուկ</t>
  </si>
  <si>
    <t>Կարտոֆիլ</t>
  </si>
  <si>
    <t>Հաճար</t>
  </si>
  <si>
    <t>Հավի միս</t>
  </si>
  <si>
    <t>Հաց</t>
  </si>
  <si>
    <t>Հնդկաձավար</t>
  </si>
  <si>
    <t>Ձու</t>
  </si>
  <si>
    <t>Մակարոն</t>
  </si>
  <si>
    <t>Շաքարավազ</t>
  </si>
  <si>
    <t>Ոլոռ</t>
  </si>
  <si>
    <t>Ոսպ</t>
  </si>
  <si>
    <t>Պանիր</t>
  </si>
  <si>
    <t>Տոմատի մածուկ</t>
  </si>
  <si>
    <t>03222128</t>
  </si>
  <si>
    <t>03221410</t>
  </si>
  <si>
    <t>03221100</t>
  </si>
  <si>
    <t>15311100</t>
  </si>
  <si>
    <t>15619000</t>
  </si>
  <si>
    <t>03142510</t>
  </si>
  <si>
    <t>ֆերի սպասք լվացող հեղուկ  1,5լ</t>
  </si>
  <si>
    <t>Ապակի  մաքրող հեղուկ</t>
  </si>
  <si>
    <t>Նաշ սադ Ժավել  2լ</t>
  </si>
  <si>
    <t>ախտահանող հեղուկ</t>
  </si>
  <si>
    <r>
      <t xml:space="preserve"> </t>
    </r>
    <r>
      <rPr>
        <sz val="10"/>
        <color rgb="FF000000"/>
        <rFont val="GHEA Grapalat"/>
        <family val="3"/>
      </rPr>
      <t xml:space="preserve">Գունավոր թուղթ  </t>
    </r>
    <r>
      <rPr>
        <sz val="10"/>
        <color theme="1"/>
        <rFont val="GHEA Grapalat"/>
        <family val="3"/>
      </rPr>
      <t xml:space="preserve"> </t>
    </r>
  </si>
  <si>
    <t>Հաստատում եմ`</t>
  </si>
  <si>
    <t xml:space="preserve">              </t>
  </si>
  <si>
    <t>_________________________</t>
  </si>
  <si>
    <t xml:space="preserve">          Կ.Տ.</t>
  </si>
  <si>
    <t>ԳՆՈՒՄՆԵՐԻ  ՊԼԱՆ</t>
  </si>
  <si>
    <t>(ըստ  բյուջետային  ծախսերի  գերատեսչական  դասակարգման )</t>
  </si>
  <si>
    <t>Ծրագիրը՝ միջնակարգ կրթություն</t>
  </si>
  <si>
    <t>Անվանումը</t>
  </si>
  <si>
    <t>բաժին  09   խումբ 01    դաս 02   ծրագիր  02</t>
  </si>
  <si>
    <t>(ըստ  բյուջետային  ծախսերի  գործառնական  դասակարգման )</t>
  </si>
  <si>
    <t>Գնման  առարկայի</t>
  </si>
  <si>
    <t>Միջանցիկ  կոդը՝  ըստ CPV  դասակարգման</t>
  </si>
  <si>
    <t>անվանումը</t>
  </si>
  <si>
    <t>Գնման ձևը</t>
  </si>
  <si>
    <t>Չափի միավորը</t>
  </si>
  <si>
    <t>Միավորի գինը</t>
  </si>
  <si>
    <t>Գումարը (հազ, դրամ)</t>
  </si>
  <si>
    <t>տնօրեն՝ Գ. Մուքոյան</t>
  </si>
  <si>
    <t xml:space="preserve">7 դեկտեմբեր 2022թ. </t>
  </si>
  <si>
    <t>Պատվիրատուն՝  «Գետաշենի միջնակարգ դպրոց» ՊՈԱԿ</t>
  </si>
  <si>
    <t xml:space="preserve"> թղթապանակ, արագակար, թղթյա</t>
  </si>
  <si>
    <t xml:space="preserve"> թղթապանակ, կոշտ կազմով</t>
  </si>
  <si>
    <t xml:space="preserve"> կարիչներ, մինչև 20 թերթի համար</t>
  </si>
  <si>
    <t xml:space="preserve"> սոսինձ, թղթի, ստվարաթղթի</t>
  </si>
  <si>
    <t xml:space="preserve"> գծանշիչ (մարկեր)</t>
  </si>
  <si>
    <t xml:space="preserve"> սոսինձ, էմուլսիա</t>
  </si>
  <si>
    <t xml:space="preserve"> սեղմակ, փոքր</t>
  </si>
  <si>
    <t xml:space="preserve"> սեղմակ, մեծ</t>
  </si>
  <si>
    <t xml:space="preserve"> Մատիտ գունավոր </t>
  </si>
  <si>
    <t>կարիչի մետաղալարե կապեր, փոքր</t>
  </si>
  <si>
    <t>կարիչի մետաղալարե կապեր, միջին</t>
  </si>
  <si>
    <t>քանոն, պլաստիկ</t>
  </si>
  <si>
    <t>քանոն, ՓԱՅՏՅԱ  30սմ</t>
  </si>
  <si>
    <t xml:space="preserve">թանաք, շտամպի, բարձիկի </t>
  </si>
  <si>
    <t xml:space="preserve">ռետին, հասարակ </t>
  </si>
  <si>
    <t>սրիչ, սովորական</t>
  </si>
  <si>
    <t>Սեղան աշակերտական,բարձրության կարգավորմամբ՝ 1-4 դասարանների համար</t>
  </si>
  <si>
    <t>Սեղան աշակերտական,բարձրության կարգավորմամբ՝  5-12-րդ դասարանների համար</t>
  </si>
  <si>
    <t>Աթոռ աշակերտական՝ 1-4 դասարանների համար</t>
  </si>
  <si>
    <t>Աթոռ աշակերտական՝ 5-12-րդ դասարանների համար</t>
  </si>
  <si>
    <t>Ուսուցչի սեղան</t>
  </si>
  <si>
    <t>Գրապահարան</t>
  </si>
  <si>
    <t xml:space="preserve">Գրատախտակ </t>
  </si>
  <si>
    <t>Գրատախտակ՝ ծալվող</t>
  </si>
  <si>
    <t>Կավճամագնիսային,մարկերային գրատախտակ երեքփեղկանի, կարճապահարանով</t>
  </si>
  <si>
    <t>Աթոռ կիսափափուկ աշխատանքային</t>
  </si>
  <si>
    <t>Ամբիոն</t>
  </si>
  <si>
    <t>Աթոռ դահլիճի համար</t>
  </si>
  <si>
    <t>Չհրկիզվող պահարան</t>
  </si>
  <si>
    <t>Բազկաթոռ աշխատանքային պտտվող</t>
  </si>
  <si>
    <t>Աթոռ կիսափափուկ՝ աշխատանքային</t>
  </si>
  <si>
    <t>Սեղան խորհրդակցությունների համար</t>
  </si>
  <si>
    <t>Բազմոց</t>
  </si>
  <si>
    <t>Զգեստապահարան</t>
  </si>
  <si>
    <t>Աշխատանքային սեղաններ</t>
  </si>
  <si>
    <t>Աթոռներ կիսափափուկ՝ աշխատանքային</t>
  </si>
  <si>
    <t>Սեկցիա-ստելաժ</t>
  </si>
  <si>
    <t>Ամսագրերի սեղան</t>
  </si>
  <si>
    <t>Գրատախտակ շարժական</t>
  </si>
  <si>
    <t>Ուսումնացուցադրական ձեռնարկի պահարան</t>
  </si>
  <si>
    <t>Փակ դռներով ստորին սեկցիա՝տեղափոխ. դարակներով</t>
  </si>
  <si>
    <t>Փակ ապակյա դռներով վերին սեկցիա՝տեղափոխ. դարակներով</t>
  </si>
  <si>
    <t>Փակ դռներով  ստորին և վերին սեկցիա՝ տեղափոխ. դարակներով</t>
  </si>
  <si>
    <t>Քարտեզների համար սեկցիա</t>
  </si>
  <si>
    <t>Անատոմիական ձեռնարկի պահարան</t>
  </si>
  <si>
    <t>Պահարան՝ գրքերի և խաղալիքների համար</t>
  </si>
  <si>
    <t>7 տեղանոց կախիչ</t>
  </si>
  <si>
    <t>Կավճամագնիսային,մարկերային գրատախտակ՝ 3-փեղկանի կարճապահարանով</t>
  </si>
  <si>
    <t>Բարձրացատկի  կանգնակ</t>
  </si>
  <si>
    <t>Ներքնակ</t>
  </si>
  <si>
    <t>Կամրջակ</t>
  </si>
  <si>
    <t>Շվեդական պատ</t>
  </si>
  <si>
    <t>Մարմնամարզական այծիկ</t>
  </si>
  <si>
    <t>Վոլեյբոլի  կանգնակ ցանցով</t>
  </si>
  <si>
    <t>Բաստկեբոլի վահանակ օղակով</t>
  </si>
  <si>
    <t>Մարմնամարզական նստարան</t>
  </si>
  <si>
    <t>Ֆուտբոլի դարպաս՝  ցանցով</t>
  </si>
  <si>
    <t>Պտտաձող</t>
  </si>
  <si>
    <t>Մագլցման  պարան</t>
  </si>
  <si>
    <t>Շախմատի ցուցադրական խաղատախտակ՝ խաղաքարերով</t>
  </si>
  <si>
    <t>Սեղան աշակերտական,բարձրության կարգավորմամբ ,1-4 դասարանների համար</t>
  </si>
  <si>
    <t>Աթոռ աշակերտական ,1-4 դասարանների համար</t>
  </si>
  <si>
    <t>ԳՀ</t>
  </si>
  <si>
    <t>39121470/1</t>
  </si>
  <si>
    <t>39111140/1</t>
  </si>
  <si>
    <t>39292110/1</t>
  </si>
  <si>
    <t>39292110/2</t>
  </si>
  <si>
    <t>39111180/1</t>
  </si>
  <si>
    <t>39121200/1</t>
  </si>
  <si>
    <t>39121520/1</t>
  </si>
  <si>
    <t>39111180/2</t>
  </si>
  <si>
    <t>39121200/2</t>
  </si>
  <si>
    <t>39121520/2</t>
  </si>
  <si>
    <t>39141260/1</t>
  </si>
  <si>
    <t>39121200/3</t>
  </si>
  <si>
    <t>39121520/3</t>
  </si>
  <si>
    <t>44211620/2</t>
  </si>
  <si>
    <t>44211620/3</t>
  </si>
  <si>
    <t>44211620/4</t>
  </si>
  <si>
    <t>44211620/5</t>
  </si>
  <si>
    <t>39121520/4</t>
  </si>
  <si>
    <t>39132220/1</t>
  </si>
  <si>
    <t>39292110/3</t>
  </si>
  <si>
    <t>39121470/2</t>
  </si>
  <si>
    <t>39111140/2</t>
  </si>
  <si>
    <t>Ընդամենը</t>
  </si>
  <si>
    <t>գնումների հետ կապված խորհրդատվական ծառայություններ</t>
  </si>
  <si>
    <t>Գետաշենի միջնակարգ դպրոց» ՊՈԱԿ-ի</t>
  </si>
  <si>
    <t>1. ԾԱՌԱՅՈՒԹՅՈՒՆՆԵՐ</t>
  </si>
  <si>
    <t>2.Կապի  ծառայություններ</t>
  </si>
  <si>
    <t>3.Տեղեկատվական  ծառայություններ</t>
  </si>
  <si>
    <t>4. Շենքերի և կառույցների նորոգում</t>
  </si>
  <si>
    <t>5.Մեքենաների  և  սարքավորումների  ընթացիկ  նորոգում</t>
  </si>
  <si>
    <t>6. Ապրանքներ և նյութեր</t>
  </si>
  <si>
    <t>7. Կենցաղային, մաքրիչ և հիգիենիկ  նյութեր</t>
  </si>
  <si>
    <t>8. Հատուկ նպատակային նյութեր</t>
  </si>
  <si>
    <t>Վարչական  սարքավորումներ</t>
  </si>
  <si>
    <t>9. Կենցաղային և  հանրային  սննդի  նյութեր</t>
  </si>
  <si>
    <t>10.Հիմնական միջոցներ /գրասենյակային սարքավորումներ/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</si>
</sst>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name val="GHEA Grapalat"/>
      <family val="3"/>
    </font>
    <font>
      <b/>
      <i/>
      <sz val="10"/>
      <color theme="1"/>
      <name val="GHEA Grapalat"/>
      <family val="3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  <font>
      <sz val="8"/>
      <name val="Calibri"/>
      <family val="2"/>
      <charset val="204"/>
      <scheme val="minor"/>
    </font>
    <font>
      <b/>
      <i/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</cellXfs>
  <cellStyles count="3">
    <cellStyle name="Normal" xfId="0" builtinId="0"/>
    <cellStyle name="Normal 2" xfId="2"/>
    <cellStyle name="Normal 2 6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abSelected="1" topLeftCell="A28" workbookViewId="0">
      <selection activeCell="O45" sqref="O45"/>
    </sheetView>
  </sheetViews>
  <sheetFormatPr defaultColWidth="9.140625" defaultRowHeight="16.5" x14ac:dyDescent="0.3"/>
  <cols>
    <col min="1" max="1" width="10.42578125" style="21" customWidth="1"/>
    <col min="2" max="2" width="38.140625" style="15" customWidth="1"/>
    <col min="3" max="3" width="8" style="26" customWidth="1"/>
    <col min="4" max="4" width="9.7109375" style="26" customWidth="1"/>
    <col min="5" max="5" width="11.7109375" style="26" customWidth="1"/>
    <col min="6" max="6" width="7.7109375" style="26" customWidth="1"/>
    <col min="7" max="7" width="11.28515625" style="26" customWidth="1"/>
    <col min="8" max="16384" width="9.140625" style="14"/>
  </cols>
  <sheetData>
    <row r="1" spans="1:7" s="2" customFormat="1" ht="13.5" x14ac:dyDescent="0.25">
      <c r="A1" s="25"/>
      <c r="C1" s="25"/>
      <c r="D1" s="25"/>
      <c r="E1" s="25"/>
      <c r="F1" s="25"/>
      <c r="G1" s="28" t="s">
        <v>215</v>
      </c>
    </row>
    <row r="2" spans="1:7" s="2" customFormat="1" ht="13.5" x14ac:dyDescent="0.25">
      <c r="A2" s="25" t="s">
        <v>216</v>
      </c>
      <c r="C2" s="25"/>
      <c r="D2" s="25"/>
      <c r="E2" s="25"/>
      <c r="F2" s="25"/>
      <c r="G2" s="28" t="s">
        <v>322</v>
      </c>
    </row>
    <row r="3" spans="1:7" s="2" customFormat="1" ht="13.5" x14ac:dyDescent="0.25">
      <c r="A3" s="25"/>
      <c r="C3" s="25"/>
      <c r="D3" s="25"/>
      <c r="E3" s="25"/>
      <c r="F3" s="25"/>
      <c r="G3" s="28" t="s">
        <v>232</v>
      </c>
    </row>
    <row r="4" spans="1:7" s="2" customFormat="1" ht="24.75" customHeight="1" x14ac:dyDescent="0.25">
      <c r="A4" s="25"/>
      <c r="C4" s="25"/>
      <c r="D4" s="25"/>
      <c r="E4" s="25"/>
      <c r="F4" s="25"/>
      <c r="G4" s="28" t="s">
        <v>217</v>
      </c>
    </row>
    <row r="5" spans="1:7" s="2" customFormat="1" ht="13.5" x14ac:dyDescent="0.25">
      <c r="A5" s="25"/>
      <c r="C5" s="25"/>
      <c r="D5" s="25"/>
      <c r="E5" s="25"/>
      <c r="F5" s="25"/>
      <c r="G5" s="28" t="s">
        <v>218</v>
      </c>
    </row>
    <row r="6" spans="1:7" s="2" customFormat="1" ht="13.5" x14ac:dyDescent="0.25">
      <c r="A6" s="25"/>
      <c r="C6" s="25"/>
      <c r="D6" s="25"/>
      <c r="E6" s="25"/>
      <c r="F6" s="25"/>
      <c r="G6" s="28" t="s">
        <v>233</v>
      </c>
    </row>
    <row r="7" spans="1:7" s="2" customFormat="1" x14ac:dyDescent="0.25">
      <c r="A7" s="29"/>
      <c r="C7" s="30" t="s">
        <v>219</v>
      </c>
      <c r="D7" s="29"/>
      <c r="E7" s="29"/>
      <c r="F7" s="29"/>
      <c r="G7" s="29"/>
    </row>
    <row r="8" spans="1:7" s="2" customFormat="1" ht="13.5" x14ac:dyDescent="0.25">
      <c r="A8" s="25"/>
      <c r="C8" s="25"/>
      <c r="D8" s="25"/>
      <c r="E8" s="25"/>
      <c r="F8" s="25"/>
      <c r="G8" s="25"/>
    </row>
    <row r="9" spans="1:7" s="2" customFormat="1" ht="13.5" x14ac:dyDescent="0.25">
      <c r="A9" s="52" t="s">
        <v>234</v>
      </c>
      <c r="B9" s="52"/>
      <c r="C9" s="52"/>
      <c r="D9" s="52"/>
      <c r="E9" s="52"/>
      <c r="F9" s="52"/>
      <c r="G9" s="52"/>
    </row>
    <row r="10" spans="1:7" s="2" customFormat="1" ht="13.5" x14ac:dyDescent="0.25">
      <c r="A10" s="53" t="s">
        <v>220</v>
      </c>
      <c r="B10" s="54"/>
      <c r="C10" s="54"/>
      <c r="D10" s="54"/>
      <c r="E10" s="54"/>
      <c r="F10" s="54"/>
      <c r="G10" s="55"/>
    </row>
    <row r="11" spans="1:7" s="2" customFormat="1" ht="13.5" x14ac:dyDescent="0.25">
      <c r="A11" s="56" t="s">
        <v>221</v>
      </c>
      <c r="B11" s="56"/>
      <c r="C11" s="56"/>
      <c r="D11" s="56"/>
      <c r="E11" s="56"/>
      <c r="F11" s="56"/>
      <c r="G11" s="56"/>
    </row>
    <row r="12" spans="1:7" s="2" customFormat="1" ht="13.5" x14ac:dyDescent="0.25">
      <c r="A12" s="53" t="s">
        <v>222</v>
      </c>
      <c r="B12" s="54"/>
      <c r="C12" s="54"/>
      <c r="D12" s="54"/>
      <c r="E12" s="54"/>
      <c r="F12" s="54"/>
      <c r="G12" s="55"/>
    </row>
    <row r="13" spans="1:7" s="2" customFormat="1" ht="13.5" x14ac:dyDescent="0.25">
      <c r="A13" s="57" t="s">
        <v>223</v>
      </c>
      <c r="B13" s="58"/>
      <c r="C13" s="58"/>
      <c r="D13" s="58"/>
      <c r="E13" s="58"/>
      <c r="F13" s="58"/>
      <c r="G13" s="59"/>
    </row>
    <row r="14" spans="1:7" s="2" customFormat="1" ht="13.5" x14ac:dyDescent="0.25">
      <c r="A14" s="31" t="s">
        <v>224</v>
      </c>
      <c r="B14" s="32"/>
      <c r="C14" s="31"/>
      <c r="D14" s="31"/>
      <c r="E14" s="31"/>
      <c r="F14" s="31"/>
      <c r="G14" s="31"/>
    </row>
    <row r="15" spans="1:7" s="2" customFormat="1" ht="13.5" x14ac:dyDescent="0.25">
      <c r="A15" s="31"/>
      <c r="B15" s="33" t="s">
        <v>225</v>
      </c>
      <c r="C15" s="31"/>
      <c r="D15" s="31"/>
      <c r="E15" s="31"/>
      <c r="F15" s="31"/>
      <c r="G15" s="31"/>
    </row>
    <row r="16" spans="1:7" s="2" customFormat="1" ht="67.5" x14ac:dyDescent="0.25">
      <c r="A16" s="27" t="s">
        <v>226</v>
      </c>
      <c r="B16" s="27" t="s">
        <v>227</v>
      </c>
      <c r="C16" s="34" t="s">
        <v>228</v>
      </c>
      <c r="D16" s="34" t="s">
        <v>229</v>
      </c>
      <c r="E16" s="34" t="s">
        <v>230</v>
      </c>
      <c r="F16" s="34" t="s">
        <v>0</v>
      </c>
      <c r="G16" s="34" t="s">
        <v>231</v>
      </c>
    </row>
    <row r="17" spans="1:7" s="2" customFormat="1" ht="13.5" x14ac:dyDescent="0.25">
      <c r="A17" s="35">
        <v>1</v>
      </c>
      <c r="B17" s="36">
        <v>2</v>
      </c>
      <c r="C17" s="35">
        <v>3</v>
      </c>
      <c r="D17" s="35">
        <v>4</v>
      </c>
      <c r="E17" s="35">
        <v>5</v>
      </c>
      <c r="F17" s="35">
        <v>6</v>
      </c>
      <c r="G17" s="35">
        <v>7</v>
      </c>
    </row>
    <row r="18" spans="1:7" s="2" customFormat="1" ht="14.25" x14ac:dyDescent="0.25">
      <c r="A18" s="37"/>
      <c r="B18" s="47" t="s">
        <v>323</v>
      </c>
      <c r="C18" s="37"/>
      <c r="D18" s="37"/>
      <c r="E18" s="37"/>
      <c r="F18" s="37"/>
      <c r="G18" s="37"/>
    </row>
    <row r="19" spans="1:7" x14ac:dyDescent="0.3">
      <c r="A19" s="1">
        <v>65310000</v>
      </c>
      <c r="B19" s="1" t="s">
        <v>51</v>
      </c>
      <c r="C19" s="3" t="s">
        <v>35</v>
      </c>
      <c r="D19" s="3" t="s">
        <v>1</v>
      </c>
      <c r="E19" s="3">
        <v>500000</v>
      </c>
      <c r="F19" s="3">
        <v>1</v>
      </c>
      <c r="G19" s="3">
        <f>+E19*F19/1000</f>
        <v>500</v>
      </c>
    </row>
    <row r="20" spans="1:7" x14ac:dyDescent="0.3">
      <c r="A20" s="1" t="s">
        <v>135</v>
      </c>
      <c r="B20" s="1" t="s">
        <v>52</v>
      </c>
      <c r="C20" s="23" t="s">
        <v>36</v>
      </c>
      <c r="D20" s="23" t="s">
        <v>32</v>
      </c>
      <c r="E20" s="3">
        <v>2400000</v>
      </c>
      <c r="F20" s="3">
        <v>1</v>
      </c>
      <c r="G20" s="3">
        <f t="shared" ref="G20:G83" si="0">+E20*F20/1000</f>
        <v>2400</v>
      </c>
    </row>
    <row r="21" spans="1:7" x14ac:dyDescent="0.3">
      <c r="A21" s="1">
        <v>65000000</v>
      </c>
      <c r="B21" s="1" t="s">
        <v>48</v>
      </c>
      <c r="C21" s="23" t="s">
        <v>36</v>
      </c>
      <c r="D21" s="23" t="s">
        <v>3</v>
      </c>
      <c r="E21" s="3">
        <v>60000</v>
      </c>
      <c r="F21" s="3">
        <v>1</v>
      </c>
      <c r="G21" s="3">
        <f t="shared" si="0"/>
        <v>60</v>
      </c>
    </row>
    <row r="22" spans="1:7" x14ac:dyDescent="0.3">
      <c r="A22" s="1" t="s">
        <v>34</v>
      </c>
      <c r="B22" s="1" t="s">
        <v>33</v>
      </c>
      <c r="C22" s="23" t="s">
        <v>36</v>
      </c>
      <c r="D22" s="3" t="s">
        <v>2</v>
      </c>
      <c r="E22" s="3">
        <v>279000</v>
      </c>
      <c r="F22" s="3">
        <v>1</v>
      </c>
      <c r="G22" s="3">
        <f t="shared" si="0"/>
        <v>279</v>
      </c>
    </row>
    <row r="23" spans="1:7" ht="27" x14ac:dyDescent="0.3">
      <c r="A23" s="1">
        <v>76131100</v>
      </c>
      <c r="B23" s="1" t="s">
        <v>47</v>
      </c>
      <c r="C23" s="23" t="s">
        <v>36</v>
      </c>
      <c r="D23" s="23" t="s">
        <v>3</v>
      </c>
      <c r="E23" s="3">
        <v>70000</v>
      </c>
      <c r="F23" s="3">
        <v>1</v>
      </c>
      <c r="G23" s="3">
        <f t="shared" si="0"/>
        <v>70</v>
      </c>
    </row>
    <row r="24" spans="1:7" x14ac:dyDescent="0.3">
      <c r="A24" s="1">
        <v>65000000</v>
      </c>
      <c r="B24" s="1" t="s">
        <v>48</v>
      </c>
      <c r="C24" s="23" t="s">
        <v>36</v>
      </c>
      <c r="D24" s="23" t="s">
        <v>3</v>
      </c>
      <c r="E24" s="3"/>
      <c r="F24" s="3">
        <v>1</v>
      </c>
      <c r="G24" s="3">
        <f t="shared" si="0"/>
        <v>0</v>
      </c>
    </row>
    <row r="25" spans="1:7" ht="27" x14ac:dyDescent="0.3">
      <c r="A25" s="1">
        <v>79132100</v>
      </c>
      <c r="B25" s="1" t="s">
        <v>50</v>
      </c>
      <c r="C25" s="23" t="s">
        <v>36</v>
      </c>
      <c r="D25" s="23" t="s">
        <v>3</v>
      </c>
      <c r="E25" s="3">
        <v>3000</v>
      </c>
      <c r="F25" s="3">
        <v>2</v>
      </c>
      <c r="G25" s="3">
        <f t="shared" si="0"/>
        <v>6</v>
      </c>
    </row>
    <row r="26" spans="1:7" x14ac:dyDescent="0.3">
      <c r="A26" s="1">
        <v>79631400</v>
      </c>
      <c r="B26" s="1" t="s">
        <v>58</v>
      </c>
      <c r="C26" s="23" t="s">
        <v>36</v>
      </c>
      <c r="D26" s="23" t="s">
        <v>3</v>
      </c>
      <c r="E26" s="3">
        <v>56000</v>
      </c>
      <c r="F26" s="3">
        <v>1</v>
      </c>
      <c r="G26" s="3">
        <f t="shared" si="0"/>
        <v>56</v>
      </c>
    </row>
    <row r="27" spans="1:7" s="2" customFormat="1" ht="27" x14ac:dyDescent="0.25">
      <c r="A27" s="46">
        <v>79411210</v>
      </c>
      <c r="B27" s="45" t="s">
        <v>321</v>
      </c>
      <c r="C27" s="44" t="s">
        <v>36</v>
      </c>
      <c r="D27" s="44" t="s">
        <v>3</v>
      </c>
      <c r="E27" s="44">
        <v>50000</v>
      </c>
      <c r="F27" s="44">
        <v>1</v>
      </c>
      <c r="G27" s="31">
        <f t="shared" ref="G27" si="1">+E27*F27/1000</f>
        <v>50</v>
      </c>
    </row>
    <row r="28" spans="1:7" x14ac:dyDescent="0.3">
      <c r="A28" s="1"/>
      <c r="B28" s="1" t="s">
        <v>133</v>
      </c>
      <c r="C28" s="23" t="s">
        <v>36</v>
      </c>
      <c r="D28" s="23" t="s">
        <v>3</v>
      </c>
      <c r="E28" s="3">
        <v>41000</v>
      </c>
      <c r="F28" s="3">
        <v>1</v>
      </c>
      <c r="G28" s="3">
        <f t="shared" si="0"/>
        <v>41</v>
      </c>
    </row>
    <row r="29" spans="1:7" x14ac:dyDescent="0.3">
      <c r="A29" s="37"/>
      <c r="B29" s="48" t="s">
        <v>324</v>
      </c>
      <c r="C29" s="37"/>
      <c r="D29" s="37"/>
      <c r="E29" s="37"/>
      <c r="F29" s="37"/>
      <c r="G29" s="37"/>
    </row>
    <row r="30" spans="1:7" x14ac:dyDescent="0.3">
      <c r="A30" s="1">
        <v>72410000</v>
      </c>
      <c r="B30" s="1" t="s">
        <v>4</v>
      </c>
      <c r="C30" s="3" t="s">
        <v>36</v>
      </c>
      <c r="D30" s="3" t="s">
        <v>3</v>
      </c>
      <c r="E30" s="3">
        <v>200000</v>
      </c>
      <c r="F30" s="3">
        <v>1</v>
      </c>
      <c r="G30" s="3">
        <f t="shared" si="0"/>
        <v>200</v>
      </c>
    </row>
    <row r="31" spans="1:7" x14ac:dyDescent="0.3">
      <c r="A31" s="1"/>
      <c r="B31" s="1" t="s">
        <v>63</v>
      </c>
      <c r="C31" s="3" t="s">
        <v>36</v>
      </c>
      <c r="D31" s="3" t="s">
        <v>3</v>
      </c>
      <c r="E31" s="3">
        <v>425000</v>
      </c>
      <c r="F31" s="3">
        <v>1</v>
      </c>
      <c r="G31" s="3">
        <f t="shared" si="0"/>
        <v>425</v>
      </c>
    </row>
    <row r="32" spans="1:7" x14ac:dyDescent="0.3">
      <c r="A32" s="37"/>
      <c r="B32" s="48" t="s">
        <v>325</v>
      </c>
      <c r="C32" s="37"/>
      <c r="D32" s="37"/>
      <c r="E32" s="37"/>
      <c r="F32" s="37"/>
      <c r="G32" s="37"/>
    </row>
    <row r="33" spans="1:7" x14ac:dyDescent="0.3">
      <c r="A33" s="1">
        <v>92410000</v>
      </c>
      <c r="B33" s="1" t="s">
        <v>5</v>
      </c>
      <c r="C33" s="3" t="s">
        <v>35</v>
      </c>
      <c r="D33" s="3" t="s">
        <v>3</v>
      </c>
      <c r="E33" s="3">
        <v>60000</v>
      </c>
      <c r="F33" s="3">
        <v>1</v>
      </c>
      <c r="G33" s="3">
        <f t="shared" si="0"/>
        <v>60</v>
      </c>
    </row>
    <row r="34" spans="1:7" x14ac:dyDescent="0.3">
      <c r="A34" s="1">
        <v>92421100</v>
      </c>
      <c r="B34" s="1" t="s">
        <v>6</v>
      </c>
      <c r="C34" s="23" t="s">
        <v>36</v>
      </c>
      <c r="D34" s="3" t="s">
        <v>3</v>
      </c>
      <c r="E34" s="3">
        <v>10000</v>
      </c>
      <c r="F34" s="3">
        <v>1</v>
      </c>
      <c r="G34" s="3">
        <f t="shared" si="0"/>
        <v>10</v>
      </c>
    </row>
    <row r="35" spans="1:7" x14ac:dyDescent="0.3">
      <c r="A35" s="1">
        <v>98390000</v>
      </c>
      <c r="B35" s="1" t="s">
        <v>7</v>
      </c>
      <c r="C35" s="23" t="s">
        <v>36</v>
      </c>
      <c r="D35" s="3" t="s">
        <v>3</v>
      </c>
      <c r="E35" s="3">
        <v>1085200</v>
      </c>
      <c r="F35" s="3">
        <v>1</v>
      </c>
      <c r="G35" s="3">
        <f t="shared" si="0"/>
        <v>1085.2</v>
      </c>
    </row>
    <row r="36" spans="1:7" x14ac:dyDescent="0.3">
      <c r="A36" s="1">
        <v>50311120</v>
      </c>
      <c r="B36" s="1" t="s">
        <v>49</v>
      </c>
      <c r="C36" s="23" t="s">
        <v>36</v>
      </c>
      <c r="D36" s="3" t="s">
        <v>3</v>
      </c>
      <c r="E36" s="3">
        <v>200000</v>
      </c>
      <c r="F36" s="3">
        <v>1</v>
      </c>
      <c r="G36" s="3">
        <f t="shared" si="0"/>
        <v>200</v>
      </c>
    </row>
    <row r="37" spans="1:7" s="2" customFormat="1" ht="14.25" x14ac:dyDescent="0.25">
      <c r="A37" s="37"/>
      <c r="B37" s="47" t="s">
        <v>326</v>
      </c>
      <c r="C37" s="37"/>
      <c r="D37" s="37"/>
      <c r="E37" s="37"/>
      <c r="F37" s="37"/>
      <c r="G37" s="37"/>
    </row>
    <row r="38" spans="1:7" x14ac:dyDescent="0.3">
      <c r="A38" s="1">
        <v>44111431</v>
      </c>
      <c r="B38" s="12" t="s">
        <v>64</v>
      </c>
      <c r="C38" s="3" t="s">
        <v>36</v>
      </c>
      <c r="D38" s="3" t="s">
        <v>9</v>
      </c>
      <c r="E38" s="3">
        <v>1000</v>
      </c>
      <c r="F38" s="3">
        <v>4</v>
      </c>
      <c r="G38" s="3">
        <f t="shared" si="0"/>
        <v>4</v>
      </c>
    </row>
    <row r="39" spans="1:7" x14ac:dyDescent="0.3">
      <c r="A39" s="1">
        <v>44111412</v>
      </c>
      <c r="B39" s="12" t="s">
        <v>65</v>
      </c>
      <c r="C39" s="3" t="s">
        <v>36</v>
      </c>
      <c r="D39" s="3" t="s">
        <v>9</v>
      </c>
      <c r="E39" s="3">
        <v>1400</v>
      </c>
      <c r="F39" s="3">
        <v>2</v>
      </c>
      <c r="G39" s="3">
        <f t="shared" si="0"/>
        <v>2.8</v>
      </c>
    </row>
    <row r="40" spans="1:7" x14ac:dyDescent="0.3">
      <c r="A40" s="1">
        <v>44111412</v>
      </c>
      <c r="B40" s="12" t="s">
        <v>66</v>
      </c>
      <c r="C40" s="3" t="s">
        <v>36</v>
      </c>
      <c r="D40" s="3" t="s">
        <v>9</v>
      </c>
      <c r="E40" s="3">
        <v>3500</v>
      </c>
      <c r="F40" s="3">
        <v>2</v>
      </c>
      <c r="G40" s="3">
        <f t="shared" si="0"/>
        <v>7</v>
      </c>
    </row>
    <row r="41" spans="1:7" x14ac:dyDescent="0.3">
      <c r="A41" s="1" t="s">
        <v>61</v>
      </c>
      <c r="B41" s="12" t="s">
        <v>67</v>
      </c>
      <c r="C41" s="3" t="s">
        <v>36</v>
      </c>
      <c r="D41" s="3" t="s">
        <v>9</v>
      </c>
      <c r="E41" s="3">
        <v>1000</v>
      </c>
      <c r="F41" s="3">
        <v>2</v>
      </c>
      <c r="G41" s="3">
        <f t="shared" si="0"/>
        <v>2</v>
      </c>
    </row>
    <row r="42" spans="1:7" x14ac:dyDescent="0.3">
      <c r="A42" s="1" t="s">
        <v>61</v>
      </c>
      <c r="B42" s="12" t="s">
        <v>68</v>
      </c>
      <c r="C42" s="3" t="s">
        <v>36</v>
      </c>
      <c r="D42" s="3" t="s">
        <v>9</v>
      </c>
      <c r="E42" s="3">
        <v>3650</v>
      </c>
      <c r="F42" s="3">
        <v>1</v>
      </c>
      <c r="G42" s="3">
        <f t="shared" si="0"/>
        <v>3.65</v>
      </c>
    </row>
    <row r="43" spans="1:7" x14ac:dyDescent="0.3">
      <c r="A43" s="1" t="s">
        <v>151</v>
      </c>
      <c r="B43" s="12" t="s">
        <v>69</v>
      </c>
      <c r="C43" s="3" t="s">
        <v>36</v>
      </c>
      <c r="D43" s="3" t="s">
        <v>9</v>
      </c>
      <c r="E43" s="3">
        <v>3000</v>
      </c>
      <c r="F43" s="3">
        <v>29</v>
      </c>
      <c r="G43" s="3">
        <f t="shared" si="0"/>
        <v>87</v>
      </c>
    </row>
    <row r="44" spans="1:7" x14ac:dyDescent="0.3">
      <c r="A44" s="1">
        <v>44111412</v>
      </c>
      <c r="B44" s="12" t="s">
        <v>70</v>
      </c>
      <c r="C44" s="3" t="s">
        <v>36</v>
      </c>
      <c r="D44" s="3" t="s">
        <v>9</v>
      </c>
      <c r="E44" s="3">
        <v>3500</v>
      </c>
      <c r="F44" s="3">
        <v>3</v>
      </c>
      <c r="G44" s="3">
        <f t="shared" si="0"/>
        <v>10.5</v>
      </c>
    </row>
    <row r="45" spans="1:7" ht="27.75" x14ac:dyDescent="0.3">
      <c r="A45" s="1">
        <v>44921100</v>
      </c>
      <c r="B45" s="12" t="s">
        <v>71</v>
      </c>
      <c r="C45" s="3" t="s">
        <v>36</v>
      </c>
      <c r="D45" s="24" t="s">
        <v>9</v>
      </c>
      <c r="E45" s="3">
        <v>2600</v>
      </c>
      <c r="F45" s="3">
        <v>10</v>
      </c>
      <c r="G45" s="3">
        <f t="shared" si="0"/>
        <v>26</v>
      </c>
    </row>
    <row r="46" spans="1:7" x14ac:dyDescent="0.3">
      <c r="A46" s="1">
        <v>44111413</v>
      </c>
      <c r="B46" s="12" t="s">
        <v>28</v>
      </c>
      <c r="C46" s="3" t="s">
        <v>36</v>
      </c>
      <c r="D46" s="24" t="s">
        <v>9</v>
      </c>
      <c r="E46" s="3">
        <v>3600</v>
      </c>
      <c r="F46" s="3">
        <v>2</v>
      </c>
      <c r="G46" s="3">
        <f t="shared" si="0"/>
        <v>7.2</v>
      </c>
    </row>
    <row r="47" spans="1:7" x14ac:dyDescent="0.3">
      <c r="A47" s="1">
        <v>44921100</v>
      </c>
      <c r="B47" s="12" t="s">
        <v>152</v>
      </c>
      <c r="C47" s="3" t="s">
        <v>36</v>
      </c>
      <c r="D47" s="24" t="s">
        <v>9</v>
      </c>
      <c r="E47" s="3">
        <v>2250</v>
      </c>
      <c r="F47" s="3">
        <v>10</v>
      </c>
      <c r="G47" s="3">
        <f t="shared" si="0"/>
        <v>22.5</v>
      </c>
    </row>
    <row r="48" spans="1:7" x14ac:dyDescent="0.3">
      <c r="A48" s="1">
        <v>24852000</v>
      </c>
      <c r="B48" s="12" t="s">
        <v>156</v>
      </c>
      <c r="C48" s="3" t="s">
        <v>36</v>
      </c>
      <c r="D48" s="24" t="s">
        <v>9</v>
      </c>
      <c r="E48" s="3">
        <v>3500</v>
      </c>
      <c r="F48" s="3">
        <v>3</v>
      </c>
      <c r="G48" s="3">
        <f t="shared" si="0"/>
        <v>10.5</v>
      </c>
    </row>
    <row r="49" spans="1:7" x14ac:dyDescent="0.3">
      <c r="A49" s="1">
        <v>44111411</v>
      </c>
      <c r="B49" s="12" t="s">
        <v>153</v>
      </c>
      <c r="C49" s="3" t="s">
        <v>36</v>
      </c>
      <c r="D49" s="24" t="s">
        <v>9</v>
      </c>
      <c r="E49" s="3">
        <v>17500</v>
      </c>
      <c r="F49" s="3">
        <v>4</v>
      </c>
      <c r="G49" s="3">
        <f t="shared" si="0"/>
        <v>70</v>
      </c>
    </row>
    <row r="50" spans="1:7" x14ac:dyDescent="0.3">
      <c r="A50" s="1">
        <v>44111420</v>
      </c>
      <c r="B50" s="12" t="s">
        <v>154</v>
      </c>
      <c r="C50" s="3" t="s">
        <v>36</v>
      </c>
      <c r="D50" s="24" t="s">
        <v>9</v>
      </c>
      <c r="E50" s="3">
        <v>350</v>
      </c>
      <c r="F50" s="3">
        <v>7</v>
      </c>
      <c r="G50" s="3">
        <f t="shared" si="0"/>
        <v>2.4500000000000002</v>
      </c>
    </row>
    <row r="51" spans="1:7" x14ac:dyDescent="0.3">
      <c r="A51" s="1"/>
      <c r="B51" s="12" t="s">
        <v>155</v>
      </c>
      <c r="C51" s="3" t="s">
        <v>36</v>
      </c>
      <c r="D51" s="24" t="s">
        <v>9</v>
      </c>
      <c r="E51" s="3">
        <v>2500</v>
      </c>
      <c r="F51" s="3">
        <v>2</v>
      </c>
      <c r="G51" s="3">
        <f t="shared" si="0"/>
        <v>5</v>
      </c>
    </row>
    <row r="52" spans="1:7" x14ac:dyDescent="0.3">
      <c r="A52" s="1">
        <v>44111200</v>
      </c>
      <c r="B52" s="12" t="s">
        <v>69</v>
      </c>
      <c r="C52" s="3" t="s">
        <v>36</v>
      </c>
      <c r="D52" s="24" t="s">
        <v>9</v>
      </c>
      <c r="E52" s="3">
        <v>3000</v>
      </c>
      <c r="F52" s="3">
        <v>7</v>
      </c>
      <c r="G52" s="3">
        <f t="shared" si="0"/>
        <v>21</v>
      </c>
    </row>
    <row r="53" spans="1:7" x14ac:dyDescent="0.3">
      <c r="A53" s="1">
        <v>44111411</v>
      </c>
      <c r="B53" s="12" t="s">
        <v>153</v>
      </c>
      <c r="C53" s="3" t="s">
        <v>36</v>
      </c>
      <c r="D53" s="24" t="s">
        <v>9</v>
      </c>
      <c r="E53" s="3">
        <v>16400</v>
      </c>
      <c r="F53" s="3">
        <v>2</v>
      </c>
      <c r="G53" s="3">
        <f t="shared" si="0"/>
        <v>32.799999999999997</v>
      </c>
    </row>
    <row r="54" spans="1:7" x14ac:dyDescent="0.3">
      <c r="A54" s="1">
        <v>44111411</v>
      </c>
      <c r="B54" s="12" t="s">
        <v>153</v>
      </c>
      <c r="C54" s="3" t="s">
        <v>36</v>
      </c>
      <c r="D54" s="24" t="s">
        <v>9</v>
      </c>
      <c r="E54" s="3">
        <v>1800</v>
      </c>
      <c r="F54" s="3">
        <v>2</v>
      </c>
      <c r="G54" s="3">
        <f t="shared" si="0"/>
        <v>3.6</v>
      </c>
    </row>
    <row r="55" spans="1:7" x14ac:dyDescent="0.3">
      <c r="A55" s="1">
        <v>44831500</v>
      </c>
      <c r="B55" s="12" t="s">
        <v>157</v>
      </c>
      <c r="C55" s="3" t="s">
        <v>36</v>
      </c>
      <c r="D55" s="24" t="s">
        <v>9</v>
      </c>
      <c r="E55" s="3">
        <v>1000</v>
      </c>
      <c r="F55" s="3">
        <v>11</v>
      </c>
      <c r="G55" s="3">
        <f t="shared" si="0"/>
        <v>11</v>
      </c>
    </row>
    <row r="56" spans="1:7" x14ac:dyDescent="0.3">
      <c r="A56" s="1">
        <v>44810000</v>
      </c>
      <c r="B56" s="12" t="s">
        <v>28</v>
      </c>
      <c r="C56" s="3" t="s">
        <v>36</v>
      </c>
      <c r="D56" s="24" t="s">
        <v>9</v>
      </c>
      <c r="E56" s="3">
        <v>3500</v>
      </c>
      <c r="F56" s="3">
        <v>6</v>
      </c>
      <c r="G56" s="3">
        <f t="shared" si="0"/>
        <v>21</v>
      </c>
    </row>
    <row r="57" spans="1:7" ht="29.25" x14ac:dyDescent="0.3">
      <c r="A57" s="1">
        <v>50112100</v>
      </c>
      <c r="B57" s="4" t="s">
        <v>327</v>
      </c>
      <c r="C57" s="3"/>
      <c r="D57" s="3"/>
      <c r="E57" s="3"/>
      <c r="F57" s="3"/>
      <c r="G57" s="22">
        <v>0</v>
      </c>
    </row>
    <row r="58" spans="1:7" ht="20.25" customHeight="1" x14ac:dyDescent="0.3">
      <c r="A58" s="37"/>
      <c r="B58" s="47" t="s">
        <v>328</v>
      </c>
      <c r="C58" s="37"/>
      <c r="D58" s="37"/>
      <c r="E58" s="37"/>
      <c r="F58" s="37"/>
      <c r="G58" s="47"/>
    </row>
    <row r="59" spans="1:7" x14ac:dyDescent="0.3">
      <c r="A59" s="1">
        <v>30197622</v>
      </c>
      <c r="B59" s="1" t="s">
        <v>8</v>
      </c>
      <c r="C59" s="3" t="s">
        <v>35</v>
      </c>
      <c r="D59" s="3" t="s">
        <v>21</v>
      </c>
      <c r="E59" s="3">
        <v>2200</v>
      </c>
      <c r="F59" s="3">
        <v>53</v>
      </c>
      <c r="G59" s="3">
        <f t="shared" si="0"/>
        <v>116.6</v>
      </c>
    </row>
    <row r="60" spans="1:7" x14ac:dyDescent="0.3">
      <c r="A60" s="1">
        <v>30197631</v>
      </c>
      <c r="B60" s="1" t="s">
        <v>62</v>
      </c>
      <c r="C60" s="3" t="s">
        <v>35</v>
      </c>
      <c r="D60" s="3" t="s">
        <v>9</v>
      </c>
      <c r="E60" s="3">
        <v>100</v>
      </c>
      <c r="F60" s="3">
        <v>25</v>
      </c>
      <c r="G60" s="3">
        <f t="shared" si="0"/>
        <v>2.5</v>
      </c>
    </row>
    <row r="61" spans="1:7" x14ac:dyDescent="0.3">
      <c r="A61" s="1">
        <v>30197232</v>
      </c>
      <c r="B61" s="1" t="s">
        <v>235</v>
      </c>
      <c r="C61" s="23" t="s">
        <v>36</v>
      </c>
      <c r="D61" s="3" t="s">
        <v>9</v>
      </c>
      <c r="E61" s="3">
        <v>100</v>
      </c>
      <c r="F61" s="3">
        <v>10</v>
      </c>
      <c r="G61" s="3">
        <f t="shared" si="0"/>
        <v>1</v>
      </c>
    </row>
    <row r="62" spans="1:7" x14ac:dyDescent="0.3">
      <c r="A62" s="1">
        <v>30197234</v>
      </c>
      <c r="B62" s="1" t="s">
        <v>236</v>
      </c>
      <c r="C62" s="23" t="s">
        <v>36</v>
      </c>
      <c r="D62" s="3" t="s">
        <v>9</v>
      </c>
      <c r="E62" s="3">
        <v>800</v>
      </c>
      <c r="F62" s="3">
        <v>5</v>
      </c>
      <c r="G62" s="3">
        <f t="shared" si="0"/>
        <v>4</v>
      </c>
    </row>
    <row r="63" spans="1:7" x14ac:dyDescent="0.3">
      <c r="A63" s="1">
        <v>30197321</v>
      </c>
      <c r="B63" s="1" t="s">
        <v>237</v>
      </c>
      <c r="C63" s="23" t="s">
        <v>36</v>
      </c>
      <c r="D63" s="3" t="s">
        <v>9</v>
      </c>
      <c r="E63" s="3">
        <v>600</v>
      </c>
      <c r="F63" s="3">
        <v>10</v>
      </c>
      <c r="G63" s="3">
        <f t="shared" si="0"/>
        <v>6</v>
      </c>
    </row>
    <row r="64" spans="1:7" x14ac:dyDescent="0.3">
      <c r="A64" s="1">
        <v>30192710</v>
      </c>
      <c r="B64" s="1" t="s">
        <v>238</v>
      </c>
      <c r="C64" s="23" t="s">
        <v>36</v>
      </c>
      <c r="D64" s="3" t="s">
        <v>9</v>
      </c>
      <c r="E64" s="3">
        <v>350</v>
      </c>
      <c r="F64" s="3">
        <v>10</v>
      </c>
      <c r="G64" s="3">
        <f t="shared" si="0"/>
        <v>3.5</v>
      </c>
    </row>
    <row r="65" spans="1:7" x14ac:dyDescent="0.3">
      <c r="A65" s="1">
        <v>30192720</v>
      </c>
      <c r="B65" s="1" t="s">
        <v>239</v>
      </c>
      <c r="C65" s="23" t="s">
        <v>36</v>
      </c>
      <c r="D65" s="3" t="s">
        <v>9</v>
      </c>
      <c r="E65" s="3">
        <v>250</v>
      </c>
      <c r="F65" s="3">
        <v>15</v>
      </c>
      <c r="G65" s="3">
        <f t="shared" si="0"/>
        <v>3.75</v>
      </c>
    </row>
    <row r="66" spans="1:7" x14ac:dyDescent="0.3">
      <c r="A66" s="1" t="s">
        <v>10</v>
      </c>
      <c r="B66" s="1" t="s">
        <v>240</v>
      </c>
      <c r="C66" s="3" t="s">
        <v>35</v>
      </c>
      <c r="D66" s="3" t="s">
        <v>9</v>
      </c>
      <c r="E66" s="3">
        <v>500</v>
      </c>
      <c r="F66" s="3">
        <v>10</v>
      </c>
      <c r="G66" s="3">
        <f t="shared" si="0"/>
        <v>5</v>
      </c>
    </row>
    <row r="67" spans="1:7" x14ac:dyDescent="0.3">
      <c r="A67" s="1">
        <v>39263310</v>
      </c>
      <c r="B67" s="1" t="s">
        <v>43</v>
      </c>
      <c r="C67" s="23" t="s">
        <v>36</v>
      </c>
      <c r="D67" s="3" t="s">
        <v>9</v>
      </c>
      <c r="E67" s="3">
        <v>50</v>
      </c>
      <c r="F67" s="3">
        <v>10</v>
      </c>
      <c r="G67" s="3">
        <f t="shared" si="0"/>
        <v>0.5</v>
      </c>
    </row>
    <row r="68" spans="1:7" x14ac:dyDescent="0.3">
      <c r="A68" s="1">
        <v>39263510</v>
      </c>
      <c r="B68" s="1" t="s">
        <v>241</v>
      </c>
      <c r="C68" s="23" t="s">
        <v>36</v>
      </c>
      <c r="D68" s="3" t="s">
        <v>9</v>
      </c>
      <c r="E68" s="3">
        <v>25</v>
      </c>
      <c r="F68" s="3">
        <v>20</v>
      </c>
      <c r="G68" s="3">
        <f t="shared" si="0"/>
        <v>0.5</v>
      </c>
    </row>
    <row r="69" spans="1:7" x14ac:dyDescent="0.3">
      <c r="A69" s="1">
        <v>39263530</v>
      </c>
      <c r="B69" s="1" t="s">
        <v>242</v>
      </c>
      <c r="C69" s="23" t="s">
        <v>36</v>
      </c>
      <c r="D69" s="3" t="s">
        <v>9</v>
      </c>
      <c r="E69" s="3">
        <v>80</v>
      </c>
      <c r="F69" s="3">
        <v>10</v>
      </c>
      <c r="G69" s="3">
        <f t="shared" si="0"/>
        <v>0.8</v>
      </c>
    </row>
    <row r="70" spans="1:7" x14ac:dyDescent="0.3">
      <c r="A70" s="1" t="s">
        <v>138</v>
      </c>
      <c r="B70" s="1" t="s">
        <v>44</v>
      </c>
      <c r="C70" s="23" t="s">
        <v>36</v>
      </c>
      <c r="D70" s="3" t="s">
        <v>9</v>
      </c>
      <c r="E70" s="3">
        <v>100</v>
      </c>
      <c r="F70" s="3">
        <v>35</v>
      </c>
      <c r="G70" s="3">
        <f t="shared" si="0"/>
        <v>3.5</v>
      </c>
    </row>
    <row r="71" spans="1:7" x14ac:dyDescent="0.3">
      <c r="A71" s="1">
        <v>30192135</v>
      </c>
      <c r="B71" s="5" t="s">
        <v>243</v>
      </c>
      <c r="C71" s="23" t="s">
        <v>36</v>
      </c>
      <c r="D71" s="3" t="s">
        <v>9</v>
      </c>
      <c r="E71" s="3">
        <v>250</v>
      </c>
      <c r="F71" s="3">
        <v>2</v>
      </c>
      <c r="G71" s="3">
        <f t="shared" si="0"/>
        <v>0.5</v>
      </c>
    </row>
    <row r="72" spans="1:7" x14ac:dyDescent="0.3">
      <c r="A72" s="1">
        <v>30197111</v>
      </c>
      <c r="B72" s="1" t="s">
        <v>244</v>
      </c>
      <c r="C72" s="3" t="s">
        <v>35</v>
      </c>
      <c r="D72" s="3" t="s">
        <v>9</v>
      </c>
      <c r="E72" s="3">
        <v>100</v>
      </c>
      <c r="F72" s="3">
        <v>15</v>
      </c>
      <c r="G72" s="3">
        <f t="shared" si="0"/>
        <v>1.5</v>
      </c>
    </row>
    <row r="73" spans="1:7" x14ac:dyDescent="0.3">
      <c r="A73" s="1" t="s">
        <v>11</v>
      </c>
      <c r="B73" s="1" t="s">
        <v>245</v>
      </c>
      <c r="C73" s="23" t="s">
        <v>36</v>
      </c>
      <c r="D73" s="3" t="s">
        <v>9</v>
      </c>
      <c r="E73" s="3">
        <v>200</v>
      </c>
      <c r="F73" s="3">
        <v>15</v>
      </c>
      <c r="G73" s="3">
        <f t="shared" si="0"/>
        <v>3</v>
      </c>
    </row>
    <row r="74" spans="1:7" x14ac:dyDescent="0.3">
      <c r="A74" s="1">
        <v>39292510</v>
      </c>
      <c r="B74" s="1" t="s">
        <v>246</v>
      </c>
      <c r="C74" s="23" t="s">
        <v>36</v>
      </c>
      <c r="D74" s="3" t="s">
        <v>9</v>
      </c>
      <c r="E74" s="3">
        <v>350</v>
      </c>
      <c r="F74" s="3">
        <v>10</v>
      </c>
      <c r="G74" s="3">
        <f t="shared" si="0"/>
        <v>3.5</v>
      </c>
    </row>
    <row r="75" spans="1:7" x14ac:dyDescent="0.3">
      <c r="A75" s="1">
        <v>39292501</v>
      </c>
      <c r="B75" s="1" t="s">
        <v>247</v>
      </c>
      <c r="C75" s="23" t="s">
        <v>36</v>
      </c>
      <c r="D75" s="3" t="s">
        <v>9</v>
      </c>
      <c r="E75" s="3">
        <v>100</v>
      </c>
      <c r="F75" s="3">
        <v>4</v>
      </c>
      <c r="G75" s="3">
        <f t="shared" si="0"/>
        <v>0.4</v>
      </c>
    </row>
    <row r="76" spans="1:7" x14ac:dyDescent="0.3">
      <c r="A76" s="1" t="s">
        <v>12</v>
      </c>
      <c r="B76" s="1" t="s">
        <v>248</v>
      </c>
      <c r="C76" s="23" t="s">
        <v>36</v>
      </c>
      <c r="D76" s="3" t="s">
        <v>9</v>
      </c>
      <c r="E76" s="3">
        <v>250</v>
      </c>
      <c r="F76" s="3">
        <v>2</v>
      </c>
      <c r="G76" s="3">
        <f t="shared" si="0"/>
        <v>0.5</v>
      </c>
    </row>
    <row r="77" spans="1:7" x14ac:dyDescent="0.3">
      <c r="A77" s="1">
        <v>30192100</v>
      </c>
      <c r="B77" s="1" t="s">
        <v>249</v>
      </c>
      <c r="C77" s="3" t="s">
        <v>35</v>
      </c>
      <c r="D77" s="3" t="s">
        <v>9</v>
      </c>
      <c r="E77" s="3">
        <v>100</v>
      </c>
      <c r="F77" s="3">
        <v>20</v>
      </c>
      <c r="G77" s="3">
        <f t="shared" si="0"/>
        <v>2</v>
      </c>
    </row>
    <row r="78" spans="1:7" x14ac:dyDescent="0.3">
      <c r="A78" s="1" t="s">
        <v>139</v>
      </c>
      <c r="B78" s="1" t="s">
        <v>250</v>
      </c>
      <c r="C78" s="23" t="s">
        <v>36</v>
      </c>
      <c r="D78" s="3" t="s">
        <v>9</v>
      </c>
      <c r="E78" s="3">
        <v>150</v>
      </c>
      <c r="F78" s="3">
        <v>10</v>
      </c>
      <c r="G78" s="3">
        <f t="shared" si="0"/>
        <v>1.5</v>
      </c>
    </row>
    <row r="79" spans="1:7" x14ac:dyDescent="0.3">
      <c r="A79" s="1" t="s">
        <v>60</v>
      </c>
      <c r="B79" s="1" t="s">
        <v>75</v>
      </c>
      <c r="C79" s="3" t="s">
        <v>36</v>
      </c>
      <c r="D79" s="3" t="s">
        <v>21</v>
      </c>
      <c r="E79" s="3">
        <v>350</v>
      </c>
      <c r="F79" s="3">
        <v>10</v>
      </c>
      <c r="G79" s="3">
        <f t="shared" si="0"/>
        <v>3.5</v>
      </c>
    </row>
    <row r="80" spans="1:7" x14ac:dyDescent="0.3">
      <c r="A80" s="1" t="s">
        <v>60</v>
      </c>
      <c r="B80" s="1" t="s">
        <v>55</v>
      </c>
      <c r="C80" s="3" t="s">
        <v>36</v>
      </c>
      <c r="D80" s="3" t="s">
        <v>21</v>
      </c>
      <c r="E80" s="3">
        <v>150</v>
      </c>
      <c r="F80" s="3">
        <v>15</v>
      </c>
      <c r="G80" s="3">
        <f t="shared" si="0"/>
        <v>2.25</v>
      </c>
    </row>
    <row r="81" spans="1:7" x14ac:dyDescent="0.3">
      <c r="A81" s="1">
        <v>30192122</v>
      </c>
      <c r="B81" s="1" t="s">
        <v>74</v>
      </c>
      <c r="C81" s="23" t="s">
        <v>36</v>
      </c>
      <c r="D81" s="3" t="s">
        <v>9</v>
      </c>
      <c r="E81" s="3">
        <v>100</v>
      </c>
      <c r="F81" s="3">
        <v>50</v>
      </c>
      <c r="G81" s="3">
        <f t="shared" si="0"/>
        <v>5</v>
      </c>
    </row>
    <row r="82" spans="1:7" x14ac:dyDescent="0.3">
      <c r="A82" s="1">
        <v>30192124</v>
      </c>
      <c r="B82" s="1" t="s">
        <v>15</v>
      </c>
      <c r="C82" s="23" t="s">
        <v>36</v>
      </c>
      <c r="D82" s="3" t="s">
        <v>9</v>
      </c>
      <c r="E82" s="3">
        <v>500</v>
      </c>
      <c r="F82" s="3">
        <v>20</v>
      </c>
      <c r="G82" s="3">
        <f t="shared" si="0"/>
        <v>10</v>
      </c>
    </row>
    <row r="83" spans="1:7" x14ac:dyDescent="0.3">
      <c r="A83" s="1">
        <v>30192128</v>
      </c>
      <c r="B83" s="1" t="s">
        <v>16</v>
      </c>
      <c r="C83" s="23" t="s">
        <v>36</v>
      </c>
      <c r="D83" s="3" t="s">
        <v>9</v>
      </c>
      <c r="E83" s="3">
        <v>150</v>
      </c>
      <c r="F83" s="3">
        <v>30</v>
      </c>
      <c r="G83" s="3">
        <f t="shared" si="0"/>
        <v>4.5</v>
      </c>
    </row>
    <row r="84" spans="1:7" x14ac:dyDescent="0.3">
      <c r="A84" s="1">
        <v>30192122</v>
      </c>
      <c r="B84" s="1" t="s">
        <v>45</v>
      </c>
      <c r="C84" s="23" t="s">
        <v>36</v>
      </c>
      <c r="D84" s="3" t="s">
        <v>9</v>
      </c>
      <c r="E84" s="3">
        <v>50</v>
      </c>
      <c r="F84" s="3">
        <v>21</v>
      </c>
      <c r="G84" s="3">
        <f t="shared" ref="G84:G107" si="2">+E84*F84/1000</f>
        <v>1.05</v>
      </c>
    </row>
    <row r="85" spans="1:7" x14ac:dyDescent="0.3">
      <c r="A85" s="1">
        <v>22852000</v>
      </c>
      <c r="B85" s="1" t="s">
        <v>13</v>
      </c>
      <c r="C85" s="3" t="s">
        <v>36</v>
      </c>
      <c r="D85" s="3" t="s">
        <v>9</v>
      </c>
      <c r="E85" s="3">
        <v>1500</v>
      </c>
      <c r="F85" s="3">
        <v>5</v>
      </c>
      <c r="G85" s="3">
        <f t="shared" si="2"/>
        <v>7.5</v>
      </c>
    </row>
    <row r="86" spans="1:7" x14ac:dyDescent="0.3">
      <c r="A86" s="1">
        <v>22852000</v>
      </c>
      <c r="B86" s="1" t="s">
        <v>14</v>
      </c>
      <c r="C86" s="3" t="s">
        <v>36</v>
      </c>
      <c r="D86" s="3" t="s">
        <v>9</v>
      </c>
      <c r="E86" s="3">
        <v>1300</v>
      </c>
      <c r="F86" s="3">
        <v>5</v>
      </c>
      <c r="G86" s="3">
        <f t="shared" si="2"/>
        <v>6.5</v>
      </c>
    </row>
    <row r="87" spans="1:7" x14ac:dyDescent="0.3">
      <c r="A87" s="1">
        <v>30197625</v>
      </c>
      <c r="B87" s="1" t="s">
        <v>17</v>
      </c>
      <c r="C87" s="3" t="s">
        <v>35</v>
      </c>
      <c r="D87" s="3" t="s">
        <v>9</v>
      </c>
      <c r="E87" s="3">
        <v>300</v>
      </c>
      <c r="F87" s="3">
        <v>10</v>
      </c>
      <c r="G87" s="3">
        <f t="shared" si="2"/>
        <v>3</v>
      </c>
    </row>
    <row r="88" spans="1:7" x14ac:dyDescent="0.3">
      <c r="A88" s="1">
        <v>39221440</v>
      </c>
      <c r="B88" s="1" t="s">
        <v>40</v>
      </c>
      <c r="C88" s="23" t="s">
        <v>36</v>
      </c>
      <c r="D88" s="3" t="s">
        <v>9</v>
      </c>
      <c r="E88" s="3">
        <v>1100</v>
      </c>
      <c r="F88" s="3">
        <v>40</v>
      </c>
      <c r="G88" s="3">
        <f t="shared" si="2"/>
        <v>44</v>
      </c>
    </row>
    <row r="89" spans="1:7" x14ac:dyDescent="0.3">
      <c r="A89" s="1">
        <v>44192700</v>
      </c>
      <c r="B89" s="1" t="s">
        <v>41</v>
      </c>
      <c r="C89" s="23" t="s">
        <v>36</v>
      </c>
      <c r="D89" s="3" t="s">
        <v>9</v>
      </c>
      <c r="E89" s="3">
        <v>350</v>
      </c>
      <c r="F89" s="3">
        <v>30</v>
      </c>
      <c r="G89" s="3">
        <f t="shared" si="2"/>
        <v>10.5</v>
      </c>
    </row>
    <row r="90" spans="1:7" x14ac:dyDescent="0.3">
      <c r="A90" s="1">
        <v>44811500</v>
      </c>
      <c r="B90" s="1" t="s">
        <v>42</v>
      </c>
      <c r="C90" s="23" t="s">
        <v>36</v>
      </c>
      <c r="D90" s="3" t="s">
        <v>9</v>
      </c>
      <c r="E90" s="3">
        <v>750</v>
      </c>
      <c r="F90" s="3">
        <v>50</v>
      </c>
      <c r="G90" s="3">
        <f t="shared" si="2"/>
        <v>37.5</v>
      </c>
    </row>
    <row r="91" spans="1:7" x14ac:dyDescent="0.3">
      <c r="A91" s="1">
        <v>30199430</v>
      </c>
      <c r="B91" s="1" t="s">
        <v>18</v>
      </c>
      <c r="C91" s="23" t="s">
        <v>36</v>
      </c>
      <c r="D91" s="3" t="s">
        <v>21</v>
      </c>
      <c r="E91" s="3">
        <v>200</v>
      </c>
      <c r="F91" s="3">
        <v>25</v>
      </c>
      <c r="G91" s="3">
        <f t="shared" si="2"/>
        <v>5</v>
      </c>
    </row>
    <row r="92" spans="1:7" x14ac:dyDescent="0.3">
      <c r="A92" s="1">
        <v>30199431</v>
      </c>
      <c r="B92" s="1" t="s">
        <v>18</v>
      </c>
      <c r="C92" s="23" t="s">
        <v>36</v>
      </c>
      <c r="D92" s="3" t="s">
        <v>21</v>
      </c>
      <c r="E92" s="3">
        <v>500</v>
      </c>
      <c r="F92" s="3">
        <v>21</v>
      </c>
      <c r="G92" s="3">
        <f t="shared" si="2"/>
        <v>10.5</v>
      </c>
    </row>
    <row r="93" spans="1:7" x14ac:dyDescent="0.3">
      <c r="A93" s="1">
        <v>22811130</v>
      </c>
      <c r="B93" s="1" t="s">
        <v>72</v>
      </c>
      <c r="C93" s="23" t="s">
        <v>36</v>
      </c>
      <c r="D93" s="3" t="s">
        <v>9</v>
      </c>
      <c r="E93" s="3">
        <v>30</v>
      </c>
      <c r="F93" s="3">
        <v>110</v>
      </c>
      <c r="G93" s="3">
        <f t="shared" si="2"/>
        <v>3.3</v>
      </c>
    </row>
    <row r="94" spans="1:7" x14ac:dyDescent="0.3">
      <c r="A94" s="1">
        <v>30192740</v>
      </c>
      <c r="B94" s="5" t="s">
        <v>214</v>
      </c>
      <c r="C94" s="3" t="s">
        <v>36</v>
      </c>
      <c r="D94" s="3" t="s">
        <v>21</v>
      </c>
      <c r="E94" s="3">
        <v>1000</v>
      </c>
      <c r="F94" s="3">
        <v>10</v>
      </c>
      <c r="G94" s="3">
        <f t="shared" si="2"/>
        <v>10</v>
      </c>
    </row>
    <row r="95" spans="1:7" x14ac:dyDescent="0.3">
      <c r="A95" s="1">
        <v>39241210</v>
      </c>
      <c r="B95" s="1" t="s">
        <v>19</v>
      </c>
      <c r="C95" s="23" t="s">
        <v>36</v>
      </c>
      <c r="D95" s="3" t="s">
        <v>9</v>
      </c>
      <c r="E95" s="3">
        <v>230</v>
      </c>
      <c r="F95" s="3">
        <v>10</v>
      </c>
      <c r="G95" s="3">
        <f t="shared" si="2"/>
        <v>2.2999999999999998</v>
      </c>
    </row>
    <row r="96" spans="1:7" ht="27" x14ac:dyDescent="0.3">
      <c r="A96" s="1">
        <v>30237250</v>
      </c>
      <c r="B96" s="1" t="s">
        <v>20</v>
      </c>
      <c r="C96" s="23" t="s">
        <v>36</v>
      </c>
      <c r="D96" s="3" t="s">
        <v>21</v>
      </c>
      <c r="E96" s="3">
        <v>2000</v>
      </c>
      <c r="F96" s="3">
        <v>10</v>
      </c>
      <c r="G96" s="3">
        <f t="shared" si="2"/>
        <v>20</v>
      </c>
    </row>
    <row r="97" spans="1:7" ht="20.25" customHeight="1" x14ac:dyDescent="0.3">
      <c r="A97" s="1">
        <v>30234300</v>
      </c>
      <c r="B97" s="1" t="s">
        <v>22</v>
      </c>
      <c r="C97" s="23" t="s">
        <v>36</v>
      </c>
      <c r="D97" s="3" t="s">
        <v>9</v>
      </c>
      <c r="E97" s="3">
        <v>160</v>
      </c>
      <c r="F97" s="3">
        <v>5</v>
      </c>
      <c r="G97" s="3">
        <f t="shared" si="2"/>
        <v>0.8</v>
      </c>
    </row>
    <row r="98" spans="1:7" ht="27" x14ac:dyDescent="0.3">
      <c r="A98" s="1">
        <v>30234400</v>
      </c>
      <c r="B98" s="1" t="s">
        <v>30</v>
      </c>
      <c r="C98" s="3" t="s">
        <v>36</v>
      </c>
      <c r="D98" s="3" t="s">
        <v>9</v>
      </c>
      <c r="E98" s="3">
        <v>160</v>
      </c>
      <c r="F98" s="3">
        <v>5</v>
      </c>
      <c r="G98" s="3">
        <f t="shared" si="2"/>
        <v>0.8</v>
      </c>
    </row>
    <row r="99" spans="1:7" x14ac:dyDescent="0.3">
      <c r="A99" s="1">
        <v>44111420</v>
      </c>
      <c r="B99" s="1" t="s">
        <v>39</v>
      </c>
      <c r="C99" s="3" t="s">
        <v>36</v>
      </c>
      <c r="D99" s="3" t="s">
        <v>21</v>
      </c>
      <c r="E99" s="3">
        <v>1200</v>
      </c>
      <c r="F99" s="3">
        <v>15</v>
      </c>
      <c r="G99" s="3">
        <f t="shared" si="2"/>
        <v>18</v>
      </c>
    </row>
    <row r="100" spans="1:7" x14ac:dyDescent="0.3">
      <c r="A100" s="1" t="s">
        <v>140</v>
      </c>
      <c r="B100" s="1" t="s">
        <v>46</v>
      </c>
      <c r="C100" s="3" t="s">
        <v>35</v>
      </c>
      <c r="D100" s="3" t="s">
        <v>9</v>
      </c>
      <c r="E100" s="3">
        <v>250</v>
      </c>
      <c r="F100" s="3">
        <v>15</v>
      </c>
      <c r="G100" s="3">
        <f t="shared" si="2"/>
        <v>3.75</v>
      </c>
    </row>
    <row r="101" spans="1:7" x14ac:dyDescent="0.3">
      <c r="A101" s="1">
        <v>22822000</v>
      </c>
      <c r="B101" s="1" t="s">
        <v>23</v>
      </c>
      <c r="C101" s="23" t="s">
        <v>36</v>
      </c>
      <c r="D101" s="3" t="s">
        <v>9</v>
      </c>
      <c r="E101" s="3">
        <v>300</v>
      </c>
      <c r="F101" s="3">
        <v>40</v>
      </c>
      <c r="G101" s="3">
        <f t="shared" si="2"/>
        <v>12</v>
      </c>
    </row>
    <row r="102" spans="1:7" x14ac:dyDescent="0.3">
      <c r="A102" s="1">
        <v>22822000</v>
      </c>
      <c r="B102" s="1" t="s">
        <v>24</v>
      </c>
      <c r="C102" s="23" t="s">
        <v>36</v>
      </c>
      <c r="D102" s="3" t="s">
        <v>9</v>
      </c>
      <c r="E102" s="3">
        <v>300</v>
      </c>
      <c r="F102" s="3">
        <v>20</v>
      </c>
      <c r="G102" s="3">
        <f t="shared" si="2"/>
        <v>6</v>
      </c>
    </row>
    <row r="103" spans="1:7" x14ac:dyDescent="0.3">
      <c r="A103" s="1">
        <v>22811160</v>
      </c>
      <c r="B103" s="1" t="s">
        <v>37</v>
      </c>
      <c r="C103" s="3" t="s">
        <v>35</v>
      </c>
      <c r="D103" s="3" t="s">
        <v>9</v>
      </c>
      <c r="E103" s="3">
        <v>250</v>
      </c>
      <c r="F103" s="3">
        <v>135</v>
      </c>
      <c r="G103" s="3">
        <f t="shared" si="2"/>
        <v>33.75</v>
      </c>
    </row>
    <row r="104" spans="1:7" x14ac:dyDescent="0.3">
      <c r="A104" s="1">
        <v>22280000</v>
      </c>
      <c r="B104" s="1" t="s">
        <v>25</v>
      </c>
      <c r="C104" s="23" t="s">
        <v>36</v>
      </c>
      <c r="D104" s="3" t="s">
        <v>9</v>
      </c>
      <c r="E104" s="3">
        <v>120</v>
      </c>
      <c r="F104" s="3">
        <v>10</v>
      </c>
      <c r="G104" s="3">
        <f t="shared" si="2"/>
        <v>1.2</v>
      </c>
    </row>
    <row r="105" spans="1:7" x14ac:dyDescent="0.3">
      <c r="A105" s="1">
        <v>22280000</v>
      </c>
      <c r="B105" s="1" t="s">
        <v>26</v>
      </c>
      <c r="C105" s="3" t="s">
        <v>36</v>
      </c>
      <c r="D105" s="3" t="s">
        <v>9</v>
      </c>
      <c r="E105" s="3">
        <v>50</v>
      </c>
      <c r="F105" s="3">
        <v>25</v>
      </c>
      <c r="G105" s="3">
        <f t="shared" si="2"/>
        <v>1.25</v>
      </c>
    </row>
    <row r="106" spans="1:7" x14ac:dyDescent="0.3">
      <c r="A106" s="1">
        <v>39264000</v>
      </c>
      <c r="B106" s="1" t="s">
        <v>73</v>
      </c>
      <c r="C106" s="3" t="s">
        <v>36</v>
      </c>
      <c r="D106" s="3" t="s">
        <v>9</v>
      </c>
      <c r="E106" s="3">
        <v>1000</v>
      </c>
      <c r="F106" s="3">
        <v>2</v>
      </c>
      <c r="G106" s="3">
        <f t="shared" si="2"/>
        <v>2</v>
      </c>
    </row>
    <row r="107" spans="1:7" x14ac:dyDescent="0.3">
      <c r="A107" s="1" t="s">
        <v>59</v>
      </c>
      <c r="B107" s="1" t="s">
        <v>54</v>
      </c>
      <c r="C107" s="3" t="s">
        <v>36</v>
      </c>
      <c r="D107" s="3" t="s">
        <v>9</v>
      </c>
      <c r="E107" s="3">
        <v>500</v>
      </c>
      <c r="F107" s="3">
        <v>7</v>
      </c>
      <c r="G107" s="3">
        <f t="shared" si="2"/>
        <v>3.5</v>
      </c>
    </row>
    <row r="108" spans="1:7" x14ac:dyDescent="0.3">
      <c r="A108" s="37"/>
      <c r="B108" s="47" t="s">
        <v>329</v>
      </c>
      <c r="C108" s="37"/>
      <c r="D108" s="37"/>
      <c r="E108" s="37"/>
      <c r="F108" s="37"/>
      <c r="G108" s="47"/>
    </row>
    <row r="109" spans="1:7" x14ac:dyDescent="0.3">
      <c r="A109" s="1">
        <v>33761000</v>
      </c>
      <c r="B109" s="6" t="s">
        <v>77</v>
      </c>
      <c r="C109" s="3" t="s">
        <v>36</v>
      </c>
      <c r="D109" s="3" t="s">
        <v>9</v>
      </c>
      <c r="E109" s="3">
        <v>930</v>
      </c>
      <c r="F109" s="3">
        <v>2</v>
      </c>
      <c r="G109" s="3">
        <f t="shared" ref="G109:G126" si="3">+E109*F109/1000</f>
        <v>1.86</v>
      </c>
    </row>
    <row r="110" spans="1:7" x14ac:dyDescent="0.3">
      <c r="A110" s="1">
        <v>39832100</v>
      </c>
      <c r="B110" s="6" t="s">
        <v>210</v>
      </c>
      <c r="C110" s="3" t="s">
        <v>36</v>
      </c>
      <c r="D110" s="3" t="s">
        <v>9</v>
      </c>
      <c r="E110" s="3">
        <v>1400</v>
      </c>
      <c r="F110" s="3">
        <v>2</v>
      </c>
      <c r="G110" s="3">
        <f t="shared" si="3"/>
        <v>2.8</v>
      </c>
    </row>
    <row r="111" spans="1:7" x14ac:dyDescent="0.3">
      <c r="A111" s="1">
        <v>39813000</v>
      </c>
      <c r="B111" s="7" t="s">
        <v>211</v>
      </c>
      <c r="C111" s="3" t="s">
        <v>36</v>
      </c>
      <c r="D111" s="3" t="s">
        <v>9</v>
      </c>
      <c r="E111" s="3">
        <v>420</v>
      </c>
      <c r="F111" s="3">
        <v>2</v>
      </c>
      <c r="G111" s="3">
        <f t="shared" si="3"/>
        <v>0.84</v>
      </c>
    </row>
    <row r="112" spans="1:7" x14ac:dyDescent="0.3">
      <c r="A112" s="1">
        <v>39832100</v>
      </c>
      <c r="B112" s="7" t="s">
        <v>212</v>
      </c>
      <c r="C112" s="3" t="s">
        <v>36</v>
      </c>
      <c r="D112" s="3" t="s">
        <v>9</v>
      </c>
      <c r="E112" s="3">
        <v>580</v>
      </c>
      <c r="F112" s="3">
        <v>5</v>
      </c>
      <c r="G112" s="3">
        <f t="shared" si="3"/>
        <v>2.9</v>
      </c>
    </row>
    <row r="113" spans="1:7" x14ac:dyDescent="0.3">
      <c r="A113" s="1">
        <v>39831245</v>
      </c>
      <c r="B113" s="8" t="s">
        <v>84</v>
      </c>
      <c r="C113" s="3" t="s">
        <v>36</v>
      </c>
      <c r="D113" s="3" t="s">
        <v>9</v>
      </c>
      <c r="E113" s="3">
        <v>450</v>
      </c>
      <c r="F113" s="3">
        <v>5</v>
      </c>
      <c r="G113" s="3">
        <f t="shared" si="3"/>
        <v>2.25</v>
      </c>
    </row>
    <row r="114" spans="1:7" x14ac:dyDescent="0.3">
      <c r="A114" s="1">
        <v>39831240</v>
      </c>
      <c r="B114" s="8" t="s">
        <v>78</v>
      </c>
      <c r="C114" s="3" t="s">
        <v>36</v>
      </c>
      <c r="D114" s="3" t="s">
        <v>9</v>
      </c>
      <c r="E114" s="3">
        <v>280</v>
      </c>
      <c r="F114" s="3">
        <v>5</v>
      </c>
      <c r="G114" s="3">
        <f t="shared" si="3"/>
        <v>1.4</v>
      </c>
    </row>
    <row r="115" spans="1:7" x14ac:dyDescent="0.3">
      <c r="A115" s="1" t="s">
        <v>149</v>
      </c>
      <c r="B115" s="8" t="s">
        <v>79</v>
      </c>
      <c r="C115" s="3" t="s">
        <v>36</v>
      </c>
      <c r="D115" s="3" t="s">
        <v>9</v>
      </c>
      <c r="E115" s="3">
        <v>250</v>
      </c>
      <c r="F115" s="3">
        <v>5</v>
      </c>
      <c r="G115" s="3">
        <f t="shared" si="3"/>
        <v>1.25</v>
      </c>
    </row>
    <row r="116" spans="1:7" x14ac:dyDescent="0.3">
      <c r="A116" s="1">
        <v>33761000</v>
      </c>
      <c r="B116" s="8" t="s">
        <v>213</v>
      </c>
      <c r="C116" s="3" t="s">
        <v>36</v>
      </c>
      <c r="D116" s="3" t="s">
        <v>9</v>
      </c>
      <c r="E116" s="3">
        <v>580</v>
      </c>
      <c r="F116" s="3">
        <v>5</v>
      </c>
      <c r="G116" s="3">
        <f t="shared" si="3"/>
        <v>2.9</v>
      </c>
    </row>
    <row r="117" spans="1:7" x14ac:dyDescent="0.3">
      <c r="A117" s="1">
        <v>24311300</v>
      </c>
      <c r="B117" s="9" t="s">
        <v>80</v>
      </c>
      <c r="C117" s="3" t="s">
        <v>36</v>
      </c>
      <c r="D117" s="3" t="s">
        <v>27</v>
      </c>
      <c r="E117" s="3">
        <v>1500</v>
      </c>
      <c r="F117" s="3">
        <v>15</v>
      </c>
      <c r="G117" s="3">
        <f t="shared" si="3"/>
        <v>22.5</v>
      </c>
    </row>
    <row r="118" spans="1:7" x14ac:dyDescent="0.3">
      <c r="A118" s="1">
        <v>39832100</v>
      </c>
      <c r="B118" s="9" t="s">
        <v>81</v>
      </c>
      <c r="C118" s="3" t="s">
        <v>36</v>
      </c>
      <c r="D118" s="3" t="s">
        <v>2</v>
      </c>
      <c r="E118" s="3">
        <v>200</v>
      </c>
      <c r="F118" s="3">
        <v>5</v>
      </c>
      <c r="G118" s="3">
        <f t="shared" si="3"/>
        <v>1</v>
      </c>
    </row>
    <row r="119" spans="1:7" x14ac:dyDescent="0.3">
      <c r="A119" s="1">
        <v>21451141</v>
      </c>
      <c r="B119" s="9" t="s">
        <v>82</v>
      </c>
      <c r="C119" s="3" t="s">
        <v>36</v>
      </c>
      <c r="D119" s="3" t="s">
        <v>2</v>
      </c>
      <c r="E119" s="3">
        <v>400</v>
      </c>
      <c r="F119" s="3">
        <v>20</v>
      </c>
      <c r="G119" s="3">
        <f t="shared" si="3"/>
        <v>8</v>
      </c>
    </row>
    <row r="120" spans="1:7" x14ac:dyDescent="0.3">
      <c r="A120" s="1" t="s">
        <v>137</v>
      </c>
      <c r="B120" s="9" t="s">
        <v>83</v>
      </c>
      <c r="C120" s="3" t="s">
        <v>36</v>
      </c>
      <c r="D120" s="3" t="s">
        <v>2</v>
      </c>
      <c r="E120" s="3">
        <v>1800</v>
      </c>
      <c r="F120" s="3">
        <v>5</v>
      </c>
      <c r="G120" s="3">
        <f t="shared" si="3"/>
        <v>9</v>
      </c>
    </row>
    <row r="121" spans="1:7" x14ac:dyDescent="0.3">
      <c r="A121" s="1" t="s">
        <v>150</v>
      </c>
      <c r="B121" s="10" t="s">
        <v>84</v>
      </c>
      <c r="C121" s="3" t="s">
        <v>36</v>
      </c>
      <c r="D121" s="3" t="s">
        <v>2</v>
      </c>
      <c r="E121" s="3">
        <v>450</v>
      </c>
      <c r="F121" s="3">
        <v>10</v>
      </c>
      <c r="G121" s="3">
        <f t="shared" si="3"/>
        <v>4.5</v>
      </c>
    </row>
    <row r="122" spans="1:7" x14ac:dyDescent="0.3">
      <c r="A122" s="1">
        <v>39811300</v>
      </c>
      <c r="B122" s="9" t="s">
        <v>85</v>
      </c>
      <c r="C122" s="3" t="s">
        <v>36</v>
      </c>
      <c r="D122" s="3" t="s">
        <v>9</v>
      </c>
      <c r="E122" s="3">
        <v>400</v>
      </c>
      <c r="F122" s="3">
        <v>5</v>
      </c>
      <c r="G122" s="3">
        <f t="shared" si="3"/>
        <v>2</v>
      </c>
    </row>
    <row r="123" spans="1:7" x14ac:dyDescent="0.3">
      <c r="A123" s="1">
        <v>33761000</v>
      </c>
      <c r="B123" s="9" t="s">
        <v>86</v>
      </c>
      <c r="C123" s="3" t="s">
        <v>36</v>
      </c>
      <c r="D123" s="3" t="s">
        <v>9</v>
      </c>
      <c r="E123" s="3">
        <v>100</v>
      </c>
      <c r="F123" s="3">
        <v>60</v>
      </c>
      <c r="G123" s="3">
        <f t="shared" si="3"/>
        <v>6</v>
      </c>
    </row>
    <row r="124" spans="1:7" x14ac:dyDescent="0.3">
      <c r="A124" s="1">
        <v>33764000</v>
      </c>
      <c r="B124" s="9" t="s">
        <v>76</v>
      </c>
      <c r="C124" s="3" t="s">
        <v>36</v>
      </c>
      <c r="D124" s="3" t="s">
        <v>21</v>
      </c>
      <c r="E124" s="3">
        <v>200</v>
      </c>
      <c r="F124" s="3">
        <v>99</v>
      </c>
      <c r="G124" s="3">
        <f t="shared" si="3"/>
        <v>19.8</v>
      </c>
    </row>
    <row r="125" spans="1:7" ht="27" x14ac:dyDescent="0.3">
      <c r="A125" s="1">
        <v>39831247</v>
      </c>
      <c r="B125" s="1" t="s">
        <v>57</v>
      </c>
      <c r="C125" s="3" t="s">
        <v>36</v>
      </c>
      <c r="D125" s="3" t="s">
        <v>9</v>
      </c>
      <c r="E125" s="3">
        <v>750</v>
      </c>
      <c r="F125" s="3">
        <v>2</v>
      </c>
      <c r="G125" s="3">
        <f t="shared" si="3"/>
        <v>1.5</v>
      </c>
    </row>
    <row r="126" spans="1:7" x14ac:dyDescent="0.3">
      <c r="A126" s="1">
        <v>39831273</v>
      </c>
      <c r="B126" s="1" t="s">
        <v>56</v>
      </c>
      <c r="C126" s="3" t="s">
        <v>36</v>
      </c>
      <c r="D126" s="3" t="s">
        <v>9</v>
      </c>
      <c r="E126" s="3">
        <v>2750</v>
      </c>
      <c r="F126" s="3">
        <v>2</v>
      </c>
      <c r="G126" s="3">
        <f t="shared" si="3"/>
        <v>5.5</v>
      </c>
    </row>
    <row r="127" spans="1:7" x14ac:dyDescent="0.3">
      <c r="A127" s="1" t="s">
        <v>141</v>
      </c>
      <c r="B127" s="11" t="s">
        <v>87</v>
      </c>
      <c r="C127" s="24" t="s">
        <v>36</v>
      </c>
      <c r="D127" s="24" t="s">
        <v>9</v>
      </c>
      <c r="E127" s="24">
        <v>130</v>
      </c>
      <c r="F127" s="24">
        <v>3</v>
      </c>
      <c r="G127" s="3">
        <f t="shared" ref="G127:G191" si="4">+E127*F127/1000</f>
        <v>0.39</v>
      </c>
    </row>
    <row r="128" spans="1:7" ht="21.75" customHeight="1" x14ac:dyDescent="0.3">
      <c r="A128" s="37"/>
      <c r="B128" s="47" t="s">
        <v>330</v>
      </c>
      <c r="C128" s="37"/>
      <c r="D128" s="37"/>
      <c r="E128" s="37"/>
      <c r="F128" s="37"/>
      <c r="G128" s="47"/>
    </row>
    <row r="129" spans="1:7" x14ac:dyDescent="0.3">
      <c r="A129" s="1" t="s">
        <v>147</v>
      </c>
      <c r="B129" s="11" t="s">
        <v>89</v>
      </c>
      <c r="C129" s="24" t="s">
        <v>36</v>
      </c>
      <c r="D129" s="24" t="s">
        <v>9</v>
      </c>
      <c r="E129" s="24">
        <v>800</v>
      </c>
      <c r="F129" s="24">
        <v>5</v>
      </c>
      <c r="G129" s="3">
        <f t="shared" si="4"/>
        <v>4</v>
      </c>
    </row>
    <row r="130" spans="1:7" x14ac:dyDescent="0.3">
      <c r="A130" s="1" t="s">
        <v>144</v>
      </c>
      <c r="B130" s="11" t="s">
        <v>90</v>
      </c>
      <c r="C130" s="24" t="s">
        <v>36</v>
      </c>
      <c r="D130" s="24" t="s">
        <v>9</v>
      </c>
      <c r="E130" s="24">
        <v>30</v>
      </c>
      <c r="F130" s="24">
        <v>400</v>
      </c>
      <c r="G130" s="3">
        <f t="shared" si="4"/>
        <v>12</v>
      </c>
    </row>
    <row r="131" spans="1:7" x14ac:dyDescent="0.3">
      <c r="A131" s="1" t="s">
        <v>134</v>
      </c>
      <c r="B131" s="11" t="s">
        <v>93</v>
      </c>
      <c r="C131" s="24" t="s">
        <v>36</v>
      </c>
      <c r="D131" s="24" t="s">
        <v>2</v>
      </c>
      <c r="E131" s="24">
        <v>3500</v>
      </c>
      <c r="F131" s="24">
        <v>10</v>
      </c>
      <c r="G131" s="3">
        <f t="shared" si="4"/>
        <v>35</v>
      </c>
    </row>
    <row r="132" spans="1:7" x14ac:dyDescent="0.3">
      <c r="A132" s="1"/>
      <c r="B132" s="11" t="s">
        <v>91</v>
      </c>
      <c r="C132" s="24" t="s">
        <v>36</v>
      </c>
      <c r="D132" s="24" t="s">
        <v>9</v>
      </c>
      <c r="E132" s="24">
        <v>2000</v>
      </c>
      <c r="F132" s="24">
        <v>4</v>
      </c>
      <c r="G132" s="3">
        <f t="shared" si="4"/>
        <v>8</v>
      </c>
    </row>
    <row r="133" spans="1:7" x14ac:dyDescent="0.3">
      <c r="A133" s="1"/>
      <c r="B133" s="11" t="s">
        <v>92</v>
      </c>
      <c r="C133" s="24" t="s">
        <v>36</v>
      </c>
      <c r="D133" s="24" t="s">
        <v>9</v>
      </c>
      <c r="E133" s="24">
        <v>3500</v>
      </c>
      <c r="F133" s="24">
        <v>4</v>
      </c>
      <c r="G133" s="3">
        <f t="shared" si="4"/>
        <v>14</v>
      </c>
    </row>
    <row r="134" spans="1:7" x14ac:dyDescent="0.3">
      <c r="A134" s="1">
        <v>39221410</v>
      </c>
      <c r="B134" s="11" t="s">
        <v>29</v>
      </c>
      <c r="C134" s="24" t="s">
        <v>36</v>
      </c>
      <c r="D134" s="24" t="s">
        <v>9</v>
      </c>
      <c r="E134" s="24">
        <v>1150</v>
      </c>
      <c r="F134" s="24">
        <v>7</v>
      </c>
      <c r="G134" s="3">
        <f t="shared" si="4"/>
        <v>8.0500000000000007</v>
      </c>
    </row>
    <row r="135" spans="1:7" x14ac:dyDescent="0.3">
      <c r="A135" s="1">
        <v>39513200</v>
      </c>
      <c r="B135" s="11" t="s">
        <v>94</v>
      </c>
      <c r="C135" s="24" t="s">
        <v>36</v>
      </c>
      <c r="D135" s="24" t="s">
        <v>9</v>
      </c>
      <c r="E135" s="24">
        <v>350</v>
      </c>
      <c r="F135" s="24">
        <v>40</v>
      </c>
      <c r="G135" s="3">
        <f t="shared" si="4"/>
        <v>14</v>
      </c>
    </row>
    <row r="136" spans="1:7" x14ac:dyDescent="0.3">
      <c r="A136" s="1">
        <v>33761100</v>
      </c>
      <c r="B136" s="11" t="s">
        <v>95</v>
      </c>
      <c r="C136" s="24" t="s">
        <v>36</v>
      </c>
      <c r="D136" s="24" t="s">
        <v>9</v>
      </c>
      <c r="E136" s="24">
        <v>50</v>
      </c>
      <c r="F136" s="24">
        <v>300</v>
      </c>
      <c r="G136" s="3">
        <f t="shared" si="4"/>
        <v>15</v>
      </c>
    </row>
    <row r="137" spans="1:7" x14ac:dyDescent="0.3">
      <c r="A137" s="1">
        <v>18141000</v>
      </c>
      <c r="B137" s="11" t="s">
        <v>96</v>
      </c>
      <c r="C137" s="24" t="s">
        <v>36</v>
      </c>
      <c r="D137" s="24" t="s">
        <v>9</v>
      </c>
      <c r="E137" s="24">
        <v>480</v>
      </c>
      <c r="F137" s="24">
        <v>12</v>
      </c>
      <c r="G137" s="3">
        <f t="shared" si="4"/>
        <v>5.76</v>
      </c>
    </row>
    <row r="138" spans="1:7" x14ac:dyDescent="0.3">
      <c r="A138" s="1" t="s">
        <v>144</v>
      </c>
      <c r="B138" s="11" t="s">
        <v>97</v>
      </c>
      <c r="C138" s="24" t="s">
        <v>36</v>
      </c>
      <c r="D138" s="24" t="s">
        <v>9</v>
      </c>
      <c r="E138" s="24">
        <v>20</v>
      </c>
      <c r="F138" s="24">
        <v>400</v>
      </c>
      <c r="G138" s="3">
        <f t="shared" si="4"/>
        <v>8</v>
      </c>
    </row>
    <row r="139" spans="1:7" x14ac:dyDescent="0.3">
      <c r="A139" s="1">
        <v>31531300</v>
      </c>
      <c r="B139" s="11" t="s">
        <v>98</v>
      </c>
      <c r="C139" s="24" t="s">
        <v>36</v>
      </c>
      <c r="D139" s="24" t="s">
        <v>9</v>
      </c>
      <c r="E139" s="24">
        <v>630</v>
      </c>
      <c r="F139" s="24">
        <v>10</v>
      </c>
      <c r="G139" s="3">
        <f t="shared" si="4"/>
        <v>6.3</v>
      </c>
    </row>
    <row r="140" spans="1:7" x14ac:dyDescent="0.3">
      <c r="A140" s="1" t="s">
        <v>143</v>
      </c>
      <c r="B140" s="11" t="s">
        <v>99</v>
      </c>
      <c r="C140" s="24" t="s">
        <v>36</v>
      </c>
      <c r="D140" s="24" t="s">
        <v>9</v>
      </c>
      <c r="E140" s="24">
        <v>100</v>
      </c>
      <c r="F140" s="24">
        <v>10</v>
      </c>
      <c r="G140" s="3">
        <f t="shared" si="4"/>
        <v>1</v>
      </c>
    </row>
    <row r="141" spans="1:7" x14ac:dyDescent="0.3">
      <c r="A141" s="1" t="s">
        <v>143</v>
      </c>
      <c r="B141" s="11" t="s">
        <v>100</v>
      </c>
      <c r="C141" s="24" t="s">
        <v>36</v>
      </c>
      <c r="D141" s="24" t="s">
        <v>9</v>
      </c>
      <c r="E141" s="24">
        <v>230</v>
      </c>
      <c r="F141" s="24">
        <v>5</v>
      </c>
      <c r="G141" s="3">
        <f t="shared" si="4"/>
        <v>1.1499999999999999</v>
      </c>
    </row>
    <row r="142" spans="1:7" x14ac:dyDescent="0.3">
      <c r="A142" s="1">
        <v>39241210</v>
      </c>
      <c r="B142" s="11" t="s">
        <v>88</v>
      </c>
      <c r="C142" s="24" t="s">
        <v>36</v>
      </c>
      <c r="D142" s="24" t="s">
        <v>9</v>
      </c>
      <c r="E142" s="24">
        <v>650</v>
      </c>
      <c r="F142" s="24">
        <v>2</v>
      </c>
      <c r="G142" s="3">
        <f t="shared" si="4"/>
        <v>1.3</v>
      </c>
    </row>
    <row r="143" spans="1:7" x14ac:dyDescent="0.3">
      <c r="A143" s="1"/>
      <c r="B143" s="11" t="s">
        <v>101</v>
      </c>
      <c r="C143" s="24" t="s">
        <v>36</v>
      </c>
      <c r="D143" s="24" t="s">
        <v>9</v>
      </c>
      <c r="E143" s="24">
        <v>7000</v>
      </c>
      <c r="F143" s="24">
        <v>1</v>
      </c>
      <c r="G143" s="3">
        <f t="shared" si="4"/>
        <v>7</v>
      </c>
    </row>
    <row r="144" spans="1:7" x14ac:dyDescent="0.3">
      <c r="A144" s="1">
        <v>37521240</v>
      </c>
      <c r="B144" s="11" t="s">
        <v>102</v>
      </c>
      <c r="C144" s="24" t="s">
        <v>36</v>
      </c>
      <c r="D144" s="24" t="s">
        <v>9</v>
      </c>
      <c r="E144" s="24">
        <v>50</v>
      </c>
      <c r="F144" s="24">
        <v>23</v>
      </c>
      <c r="G144" s="3">
        <f t="shared" si="4"/>
        <v>1.1499999999999999</v>
      </c>
    </row>
    <row r="145" spans="1:7" x14ac:dyDescent="0.3">
      <c r="A145" s="1">
        <v>31521220</v>
      </c>
      <c r="B145" s="12" t="s">
        <v>103</v>
      </c>
      <c r="C145" s="24" t="s">
        <v>36</v>
      </c>
      <c r="D145" s="24" t="s">
        <v>9</v>
      </c>
      <c r="E145" s="24">
        <v>2250</v>
      </c>
      <c r="F145" s="24">
        <v>5</v>
      </c>
      <c r="G145" s="3">
        <f t="shared" si="4"/>
        <v>11.25</v>
      </c>
    </row>
    <row r="146" spans="1:7" x14ac:dyDescent="0.3">
      <c r="A146" s="1">
        <v>31521200</v>
      </c>
      <c r="B146" s="12" t="s">
        <v>104</v>
      </c>
      <c r="C146" s="24" t="s">
        <v>36</v>
      </c>
      <c r="D146" s="24" t="s">
        <v>9</v>
      </c>
      <c r="E146" s="24">
        <v>1000</v>
      </c>
      <c r="F146" s="24">
        <v>10</v>
      </c>
      <c r="G146" s="3">
        <f t="shared" si="4"/>
        <v>10</v>
      </c>
    </row>
    <row r="147" spans="1:7" x14ac:dyDescent="0.3">
      <c r="A147" s="1">
        <v>39835000</v>
      </c>
      <c r="B147" s="1" t="s">
        <v>53</v>
      </c>
      <c r="C147" s="3" t="s">
        <v>36</v>
      </c>
      <c r="D147" s="3" t="s">
        <v>9</v>
      </c>
      <c r="E147" s="23">
        <v>2100</v>
      </c>
      <c r="F147" s="23">
        <v>2</v>
      </c>
      <c r="G147" s="3">
        <f t="shared" si="4"/>
        <v>4.2</v>
      </c>
    </row>
    <row r="148" spans="1:7" x14ac:dyDescent="0.3">
      <c r="A148" s="1" t="s">
        <v>142</v>
      </c>
      <c r="B148" s="11" t="s">
        <v>105</v>
      </c>
      <c r="C148" s="24" t="s">
        <v>36</v>
      </c>
      <c r="D148" s="24" t="s">
        <v>9</v>
      </c>
      <c r="E148" s="24">
        <v>1400</v>
      </c>
      <c r="F148" s="24">
        <v>1</v>
      </c>
      <c r="G148" s="3">
        <f t="shared" si="4"/>
        <v>1.4</v>
      </c>
    </row>
    <row r="149" spans="1:7" ht="27" x14ac:dyDescent="0.3">
      <c r="A149" s="1"/>
      <c r="B149" s="11" t="s">
        <v>106</v>
      </c>
      <c r="C149" s="24" t="s">
        <v>36</v>
      </c>
      <c r="D149" s="24" t="s">
        <v>9</v>
      </c>
      <c r="E149" s="24">
        <v>1800</v>
      </c>
      <c r="F149" s="24">
        <v>4</v>
      </c>
      <c r="G149" s="3">
        <f t="shared" si="4"/>
        <v>7.2</v>
      </c>
    </row>
    <row r="150" spans="1:7" x14ac:dyDescent="0.3">
      <c r="A150" s="1" t="s">
        <v>136</v>
      </c>
      <c r="B150" s="11" t="s">
        <v>107</v>
      </c>
      <c r="C150" s="24" t="s">
        <v>36</v>
      </c>
      <c r="D150" s="24" t="s">
        <v>9</v>
      </c>
      <c r="E150" s="24">
        <v>1000</v>
      </c>
      <c r="F150" s="24">
        <v>4</v>
      </c>
      <c r="G150" s="3">
        <f t="shared" si="4"/>
        <v>4</v>
      </c>
    </row>
    <row r="151" spans="1:7" x14ac:dyDescent="0.3">
      <c r="A151" s="1">
        <v>39832100</v>
      </c>
      <c r="B151" s="11" t="s">
        <v>108</v>
      </c>
      <c r="C151" s="24" t="s">
        <v>36</v>
      </c>
      <c r="D151" s="24" t="s">
        <v>9</v>
      </c>
      <c r="E151" s="24">
        <v>400</v>
      </c>
      <c r="F151" s="24">
        <v>5</v>
      </c>
      <c r="G151" s="3">
        <f t="shared" si="4"/>
        <v>2</v>
      </c>
    </row>
    <row r="152" spans="1:7" x14ac:dyDescent="0.3">
      <c r="A152" s="1">
        <v>44811500</v>
      </c>
      <c r="B152" s="11" t="s">
        <v>109</v>
      </c>
      <c r="C152" s="24" t="s">
        <v>36</v>
      </c>
      <c r="D152" s="24" t="s">
        <v>9</v>
      </c>
      <c r="E152" s="24">
        <v>1000</v>
      </c>
      <c r="F152" s="24">
        <v>10</v>
      </c>
      <c r="G152" s="3">
        <f t="shared" si="4"/>
        <v>10</v>
      </c>
    </row>
    <row r="153" spans="1:7" x14ac:dyDescent="0.3">
      <c r="A153" s="1" t="s">
        <v>146</v>
      </c>
      <c r="B153" s="11" t="s">
        <v>110</v>
      </c>
      <c r="C153" s="24" t="s">
        <v>36</v>
      </c>
      <c r="D153" s="24" t="s">
        <v>9</v>
      </c>
      <c r="E153" s="24">
        <v>1200</v>
      </c>
      <c r="F153" s="24">
        <v>4</v>
      </c>
      <c r="G153" s="3">
        <f t="shared" si="4"/>
        <v>4.8</v>
      </c>
    </row>
    <row r="154" spans="1:7" x14ac:dyDescent="0.3">
      <c r="A154" s="1" t="s">
        <v>146</v>
      </c>
      <c r="B154" s="11" t="s">
        <v>111</v>
      </c>
      <c r="C154" s="24" t="s">
        <v>36</v>
      </c>
      <c r="D154" s="24" t="s">
        <v>9</v>
      </c>
      <c r="E154" s="24">
        <v>250</v>
      </c>
      <c r="F154" s="24">
        <v>4</v>
      </c>
      <c r="G154" s="3">
        <f t="shared" si="4"/>
        <v>1</v>
      </c>
    </row>
    <row r="155" spans="1:7" x14ac:dyDescent="0.3">
      <c r="A155" s="1">
        <v>39221460</v>
      </c>
      <c r="B155" s="11" t="s">
        <v>112</v>
      </c>
      <c r="C155" s="24" t="s">
        <v>36</v>
      </c>
      <c r="D155" s="24" t="s">
        <v>9</v>
      </c>
      <c r="E155" s="24">
        <v>1250</v>
      </c>
      <c r="F155" s="24">
        <v>2</v>
      </c>
      <c r="G155" s="3">
        <f t="shared" si="4"/>
        <v>2.5</v>
      </c>
    </row>
    <row r="156" spans="1:7" x14ac:dyDescent="0.3">
      <c r="A156" s="1">
        <v>39831271</v>
      </c>
      <c r="B156" s="11" t="s">
        <v>38</v>
      </c>
      <c r="C156" s="24" t="s">
        <v>36</v>
      </c>
      <c r="D156" s="24" t="s">
        <v>9</v>
      </c>
      <c r="E156" s="24">
        <v>100</v>
      </c>
      <c r="F156" s="24">
        <v>10</v>
      </c>
      <c r="G156" s="3">
        <f t="shared" si="4"/>
        <v>1</v>
      </c>
    </row>
    <row r="157" spans="1:7" x14ac:dyDescent="0.3">
      <c r="A157" s="1">
        <v>30192210</v>
      </c>
      <c r="B157" s="11" t="s">
        <v>113</v>
      </c>
      <c r="C157" s="24" t="s">
        <v>36</v>
      </c>
      <c r="D157" s="24" t="s">
        <v>9</v>
      </c>
      <c r="E157" s="24">
        <v>200</v>
      </c>
      <c r="F157" s="24">
        <v>2</v>
      </c>
      <c r="G157" s="3">
        <f t="shared" si="4"/>
        <v>0.4</v>
      </c>
    </row>
    <row r="158" spans="1:7" x14ac:dyDescent="0.3">
      <c r="A158" s="1">
        <v>39221460</v>
      </c>
      <c r="B158" s="11" t="s">
        <v>114</v>
      </c>
      <c r="C158" s="24" t="s">
        <v>36</v>
      </c>
      <c r="D158" s="24" t="s">
        <v>9</v>
      </c>
      <c r="E158" s="24">
        <v>1000</v>
      </c>
      <c r="F158" s="24">
        <v>2</v>
      </c>
      <c r="G158" s="3">
        <f t="shared" si="4"/>
        <v>2</v>
      </c>
    </row>
    <row r="159" spans="1:7" x14ac:dyDescent="0.3">
      <c r="A159" s="1">
        <v>44192610</v>
      </c>
      <c r="B159" s="11" t="s">
        <v>115</v>
      </c>
      <c r="C159" s="24" t="s">
        <v>36</v>
      </c>
      <c r="D159" s="24" t="s">
        <v>27</v>
      </c>
      <c r="E159" s="24">
        <v>850</v>
      </c>
      <c r="F159" s="24">
        <v>0.5</v>
      </c>
      <c r="G159" s="3">
        <f t="shared" si="4"/>
        <v>0.42499999999999999</v>
      </c>
    </row>
    <row r="160" spans="1:7" x14ac:dyDescent="0.3">
      <c r="A160" s="1">
        <v>39832100</v>
      </c>
      <c r="B160" s="11" t="s">
        <v>116</v>
      </c>
      <c r="C160" s="24" t="s">
        <v>36</v>
      </c>
      <c r="D160" s="24" t="s">
        <v>9</v>
      </c>
      <c r="E160" s="24">
        <v>350</v>
      </c>
      <c r="F160" s="24">
        <v>5</v>
      </c>
      <c r="G160" s="3">
        <f t="shared" si="4"/>
        <v>1.75</v>
      </c>
    </row>
    <row r="161" spans="1:7" x14ac:dyDescent="0.3">
      <c r="A161" s="1">
        <v>39832100</v>
      </c>
      <c r="B161" s="11" t="s">
        <v>117</v>
      </c>
      <c r="C161" s="24" t="s">
        <v>36</v>
      </c>
      <c r="D161" s="24" t="s">
        <v>9</v>
      </c>
      <c r="E161" s="24">
        <v>600</v>
      </c>
      <c r="F161" s="24">
        <v>2</v>
      </c>
      <c r="G161" s="3">
        <f t="shared" si="4"/>
        <v>1.2</v>
      </c>
    </row>
    <row r="162" spans="1:7" x14ac:dyDescent="0.3">
      <c r="A162" s="1">
        <v>31521200</v>
      </c>
      <c r="B162" s="11" t="s">
        <v>118</v>
      </c>
      <c r="C162" s="24" t="s">
        <v>36</v>
      </c>
      <c r="D162" s="24" t="s">
        <v>9</v>
      </c>
      <c r="E162" s="24">
        <v>3397</v>
      </c>
      <c r="F162" s="24">
        <v>5</v>
      </c>
      <c r="G162" s="3">
        <f t="shared" si="4"/>
        <v>16.984999999999999</v>
      </c>
    </row>
    <row r="163" spans="1:7" x14ac:dyDescent="0.3">
      <c r="A163" s="1">
        <v>31684400</v>
      </c>
      <c r="B163" s="11" t="s">
        <v>119</v>
      </c>
      <c r="C163" s="24" t="s">
        <v>36</v>
      </c>
      <c r="D163" s="24" t="s">
        <v>9</v>
      </c>
      <c r="E163" s="24">
        <v>750</v>
      </c>
      <c r="F163" s="24">
        <v>4</v>
      </c>
      <c r="G163" s="3">
        <f t="shared" si="4"/>
        <v>3</v>
      </c>
    </row>
    <row r="164" spans="1:7" x14ac:dyDescent="0.3">
      <c r="A164" s="1">
        <v>31211221</v>
      </c>
      <c r="B164" s="11" t="s">
        <v>120</v>
      </c>
      <c r="C164" s="24" t="s">
        <v>36</v>
      </c>
      <c r="D164" s="24" t="s">
        <v>9</v>
      </c>
      <c r="E164" s="24">
        <v>650</v>
      </c>
      <c r="F164" s="24">
        <v>6</v>
      </c>
      <c r="G164" s="3">
        <f t="shared" si="4"/>
        <v>3.9</v>
      </c>
    </row>
    <row r="165" spans="1:7" x14ac:dyDescent="0.3">
      <c r="A165" s="1">
        <v>31521210</v>
      </c>
      <c r="B165" s="11" t="s">
        <v>121</v>
      </c>
      <c r="C165" s="24" t="s">
        <v>36</v>
      </c>
      <c r="D165" s="24" t="s">
        <v>9</v>
      </c>
      <c r="E165" s="24">
        <v>500</v>
      </c>
      <c r="F165" s="24">
        <v>3</v>
      </c>
      <c r="G165" s="3">
        <f t="shared" si="4"/>
        <v>1.5</v>
      </c>
    </row>
    <row r="166" spans="1:7" x14ac:dyDescent="0.3">
      <c r="A166" s="1">
        <v>39221410</v>
      </c>
      <c r="B166" s="11" t="s">
        <v>122</v>
      </c>
      <c r="C166" s="24" t="s">
        <v>36</v>
      </c>
      <c r="D166" s="24" t="s">
        <v>9</v>
      </c>
      <c r="E166" s="24">
        <v>1000</v>
      </c>
      <c r="F166" s="24">
        <v>12</v>
      </c>
      <c r="G166" s="3">
        <f t="shared" si="4"/>
        <v>12</v>
      </c>
    </row>
    <row r="167" spans="1:7" x14ac:dyDescent="0.3">
      <c r="A167" s="1">
        <v>39831283</v>
      </c>
      <c r="B167" s="11" t="s">
        <v>123</v>
      </c>
      <c r="C167" s="24" t="s">
        <v>36</v>
      </c>
      <c r="D167" s="24" t="s">
        <v>9</v>
      </c>
      <c r="E167" s="24">
        <v>600</v>
      </c>
      <c r="F167" s="24">
        <v>20</v>
      </c>
      <c r="G167" s="3">
        <f t="shared" si="4"/>
        <v>12</v>
      </c>
    </row>
    <row r="168" spans="1:7" x14ac:dyDescent="0.3">
      <c r="A168" s="1" t="s">
        <v>145</v>
      </c>
      <c r="B168" s="11" t="s">
        <v>124</v>
      </c>
      <c r="C168" s="24" t="s">
        <v>36</v>
      </c>
      <c r="D168" s="24" t="s">
        <v>9</v>
      </c>
      <c r="E168" s="24">
        <v>650</v>
      </c>
      <c r="F168" s="24">
        <v>7</v>
      </c>
      <c r="G168" s="3">
        <f t="shared" si="4"/>
        <v>4.55</v>
      </c>
    </row>
    <row r="169" spans="1:7" x14ac:dyDescent="0.3">
      <c r="A169" s="1">
        <v>33761100</v>
      </c>
      <c r="B169" s="11" t="s">
        <v>125</v>
      </c>
      <c r="C169" s="24" t="s">
        <v>36</v>
      </c>
      <c r="D169" s="24" t="s">
        <v>9</v>
      </c>
      <c r="E169" s="24">
        <v>60</v>
      </c>
      <c r="F169" s="24">
        <v>50</v>
      </c>
      <c r="G169" s="3">
        <f t="shared" si="4"/>
        <v>3</v>
      </c>
    </row>
    <row r="170" spans="1:7" x14ac:dyDescent="0.3">
      <c r="A170" s="1">
        <v>39513200</v>
      </c>
      <c r="B170" s="11" t="s">
        <v>126</v>
      </c>
      <c r="C170" s="24" t="s">
        <v>36</v>
      </c>
      <c r="D170" s="24" t="s">
        <v>9</v>
      </c>
      <c r="E170" s="24">
        <v>280</v>
      </c>
      <c r="F170" s="24">
        <v>2</v>
      </c>
      <c r="G170" s="3">
        <f t="shared" si="4"/>
        <v>0.56000000000000005</v>
      </c>
    </row>
    <row r="171" spans="1:7" x14ac:dyDescent="0.3">
      <c r="A171" s="1">
        <v>39836000</v>
      </c>
      <c r="B171" s="11" t="s">
        <v>127</v>
      </c>
      <c r="C171" s="24" t="s">
        <v>36</v>
      </c>
      <c r="D171" s="24" t="s">
        <v>9</v>
      </c>
      <c r="E171" s="24">
        <v>1150</v>
      </c>
      <c r="F171" s="24">
        <v>10</v>
      </c>
      <c r="G171" s="3">
        <f t="shared" si="4"/>
        <v>11.5</v>
      </c>
    </row>
    <row r="172" spans="1:7" x14ac:dyDescent="0.3">
      <c r="A172" s="1">
        <v>18141000</v>
      </c>
      <c r="B172" s="11" t="s">
        <v>128</v>
      </c>
      <c r="C172" s="24" t="s">
        <v>36</v>
      </c>
      <c r="D172" s="24" t="s">
        <v>9</v>
      </c>
      <c r="E172" s="24">
        <v>150</v>
      </c>
      <c r="F172" s="24">
        <v>6</v>
      </c>
      <c r="G172" s="3">
        <f t="shared" si="4"/>
        <v>0.9</v>
      </c>
    </row>
    <row r="173" spans="1:7" x14ac:dyDescent="0.3">
      <c r="A173" s="1">
        <v>39221490</v>
      </c>
      <c r="B173" s="11" t="s">
        <v>129</v>
      </c>
      <c r="C173" s="24" t="s">
        <v>36</v>
      </c>
      <c r="D173" s="24" t="s">
        <v>9</v>
      </c>
      <c r="E173" s="24">
        <v>460</v>
      </c>
      <c r="F173" s="24">
        <v>4</v>
      </c>
      <c r="G173" s="3">
        <f t="shared" si="4"/>
        <v>1.84</v>
      </c>
    </row>
    <row r="174" spans="1:7" x14ac:dyDescent="0.3">
      <c r="A174" s="1">
        <v>24911600</v>
      </c>
      <c r="B174" s="11" t="s">
        <v>130</v>
      </c>
      <c r="C174" s="24" t="s">
        <v>36</v>
      </c>
      <c r="D174" s="24" t="s">
        <v>9</v>
      </c>
      <c r="E174" s="24">
        <v>420</v>
      </c>
      <c r="F174" s="24">
        <v>2</v>
      </c>
      <c r="G174" s="3">
        <f t="shared" si="4"/>
        <v>0.84</v>
      </c>
    </row>
    <row r="175" spans="1:7" x14ac:dyDescent="0.3">
      <c r="A175" s="1" t="s">
        <v>148</v>
      </c>
      <c r="B175" s="11" t="s">
        <v>131</v>
      </c>
      <c r="C175" s="24" t="s">
        <v>36</v>
      </c>
      <c r="D175" s="24" t="s">
        <v>9</v>
      </c>
      <c r="E175" s="24">
        <v>800</v>
      </c>
      <c r="F175" s="24">
        <v>5</v>
      </c>
      <c r="G175" s="3">
        <f t="shared" si="4"/>
        <v>4</v>
      </c>
    </row>
    <row r="176" spans="1:7" x14ac:dyDescent="0.3">
      <c r="A176" s="1">
        <v>19211100</v>
      </c>
      <c r="B176" s="17" t="s">
        <v>132</v>
      </c>
      <c r="C176" s="24" t="s">
        <v>36</v>
      </c>
      <c r="D176" s="24" t="s">
        <v>31</v>
      </c>
      <c r="E176" s="24">
        <v>1600</v>
      </c>
      <c r="F176" s="24">
        <v>10</v>
      </c>
      <c r="G176" s="3">
        <f t="shared" si="4"/>
        <v>16</v>
      </c>
    </row>
    <row r="177" spans="1:7" x14ac:dyDescent="0.3">
      <c r="A177" s="1">
        <v>44192700</v>
      </c>
      <c r="B177" s="17" t="s">
        <v>158</v>
      </c>
      <c r="C177" s="24" t="s">
        <v>36</v>
      </c>
      <c r="D177" s="24" t="s">
        <v>9</v>
      </c>
      <c r="E177" s="24">
        <v>2800</v>
      </c>
      <c r="F177" s="24">
        <v>3</v>
      </c>
      <c r="G177" s="3">
        <f t="shared" si="4"/>
        <v>8.4</v>
      </c>
    </row>
    <row r="178" spans="1:7" x14ac:dyDescent="0.3">
      <c r="A178" s="1">
        <v>39221440</v>
      </c>
      <c r="B178" s="17" t="s">
        <v>159</v>
      </c>
      <c r="C178" s="24" t="s">
        <v>36</v>
      </c>
      <c r="D178" s="24" t="s">
        <v>9</v>
      </c>
      <c r="E178" s="24">
        <v>1300</v>
      </c>
      <c r="F178" s="24">
        <v>3</v>
      </c>
      <c r="G178" s="3">
        <f t="shared" si="4"/>
        <v>3.9</v>
      </c>
    </row>
    <row r="179" spans="1:7" x14ac:dyDescent="0.3">
      <c r="A179" s="1">
        <v>30192232</v>
      </c>
      <c r="B179" s="17" t="s">
        <v>160</v>
      </c>
      <c r="C179" s="24" t="s">
        <v>36</v>
      </c>
      <c r="D179" s="24" t="s">
        <v>9</v>
      </c>
      <c r="E179" s="24">
        <v>700</v>
      </c>
      <c r="F179" s="24">
        <v>2</v>
      </c>
      <c r="G179" s="3">
        <f t="shared" si="4"/>
        <v>1.4</v>
      </c>
    </row>
    <row r="180" spans="1:7" x14ac:dyDescent="0.3">
      <c r="A180" s="1">
        <v>44191700</v>
      </c>
      <c r="B180" s="17" t="s">
        <v>161</v>
      </c>
      <c r="C180" s="24" t="s">
        <v>36</v>
      </c>
      <c r="D180" s="24" t="s">
        <v>9</v>
      </c>
      <c r="E180" s="24">
        <v>500</v>
      </c>
      <c r="F180" s="24">
        <v>2</v>
      </c>
      <c r="G180" s="3">
        <f t="shared" si="4"/>
        <v>1</v>
      </c>
    </row>
    <row r="181" spans="1:7" x14ac:dyDescent="0.3">
      <c r="A181" s="1">
        <v>31711160</v>
      </c>
      <c r="B181" s="17" t="s">
        <v>162</v>
      </c>
      <c r="C181" s="24" t="s">
        <v>36</v>
      </c>
      <c r="D181" s="24" t="s">
        <v>9</v>
      </c>
      <c r="E181" s="24">
        <v>4400</v>
      </c>
      <c r="F181" s="24">
        <v>2</v>
      </c>
      <c r="G181" s="3">
        <f t="shared" si="4"/>
        <v>8.8000000000000007</v>
      </c>
    </row>
    <row r="182" spans="1:7" x14ac:dyDescent="0.3">
      <c r="A182" s="1">
        <v>44511200</v>
      </c>
      <c r="B182" s="17" t="s">
        <v>163</v>
      </c>
      <c r="C182" s="24" t="s">
        <v>36</v>
      </c>
      <c r="D182" s="24" t="s">
        <v>9</v>
      </c>
      <c r="E182" s="24">
        <v>3200</v>
      </c>
      <c r="F182" s="24">
        <v>2</v>
      </c>
      <c r="G182" s="3">
        <f t="shared" si="4"/>
        <v>6.4</v>
      </c>
    </row>
    <row r="183" spans="1:7" x14ac:dyDescent="0.3">
      <c r="A183" s="1">
        <v>31531500</v>
      </c>
      <c r="B183" s="17" t="s">
        <v>164</v>
      </c>
      <c r="C183" s="24" t="s">
        <v>36</v>
      </c>
      <c r="D183" s="24" t="s">
        <v>9</v>
      </c>
      <c r="E183" s="24">
        <v>2600</v>
      </c>
      <c r="F183" s="24">
        <v>2</v>
      </c>
      <c r="G183" s="3">
        <f t="shared" si="4"/>
        <v>5.2</v>
      </c>
    </row>
    <row r="184" spans="1:7" x14ac:dyDescent="0.3">
      <c r="A184" s="1">
        <v>44192620</v>
      </c>
      <c r="B184" s="17" t="s">
        <v>165</v>
      </c>
      <c r="C184" s="24" t="s">
        <v>36</v>
      </c>
      <c r="D184" s="24" t="s">
        <v>9</v>
      </c>
      <c r="E184" s="24">
        <v>10</v>
      </c>
      <c r="F184" s="24">
        <v>200</v>
      </c>
      <c r="G184" s="3">
        <f t="shared" si="4"/>
        <v>2</v>
      </c>
    </row>
    <row r="185" spans="1:7" x14ac:dyDescent="0.3">
      <c r="A185" s="1">
        <v>44112190</v>
      </c>
      <c r="B185" s="17" t="s">
        <v>166</v>
      </c>
      <c r="C185" s="24" t="s">
        <v>36</v>
      </c>
      <c r="D185" s="24" t="s">
        <v>9</v>
      </c>
      <c r="E185" s="24">
        <v>800</v>
      </c>
      <c r="F185" s="24">
        <v>6</v>
      </c>
      <c r="G185" s="3">
        <f t="shared" si="4"/>
        <v>4.8</v>
      </c>
    </row>
    <row r="186" spans="1:7" ht="27.75" x14ac:dyDescent="0.3">
      <c r="A186" s="1">
        <v>44192611</v>
      </c>
      <c r="B186" s="17" t="s">
        <v>167</v>
      </c>
      <c r="C186" s="24" t="s">
        <v>36</v>
      </c>
      <c r="D186" s="24" t="s">
        <v>9</v>
      </c>
      <c r="E186" s="24">
        <v>1000</v>
      </c>
      <c r="F186" s="24">
        <v>2</v>
      </c>
      <c r="G186" s="3">
        <f t="shared" si="4"/>
        <v>2</v>
      </c>
    </row>
    <row r="187" spans="1:7" x14ac:dyDescent="0.3">
      <c r="A187" s="1">
        <v>39132220</v>
      </c>
      <c r="B187" s="17" t="s">
        <v>168</v>
      </c>
      <c r="C187" s="24" t="s">
        <v>36</v>
      </c>
      <c r="D187" s="24" t="s">
        <v>9</v>
      </c>
      <c r="E187" s="3">
        <v>350</v>
      </c>
      <c r="F187" s="3">
        <v>16</v>
      </c>
      <c r="G187" s="3">
        <f t="shared" si="4"/>
        <v>5.6</v>
      </c>
    </row>
    <row r="188" spans="1:7" x14ac:dyDescent="0.3">
      <c r="A188" s="1">
        <v>44322200</v>
      </c>
      <c r="B188" s="18" t="s">
        <v>169</v>
      </c>
      <c r="C188" s="24" t="s">
        <v>36</v>
      </c>
      <c r="D188" s="24" t="s">
        <v>9</v>
      </c>
      <c r="E188" s="24">
        <v>600</v>
      </c>
      <c r="F188" s="24">
        <v>10</v>
      </c>
      <c r="G188" s="3">
        <f t="shared" si="4"/>
        <v>6</v>
      </c>
    </row>
    <row r="189" spans="1:7" x14ac:dyDescent="0.3">
      <c r="A189" s="1">
        <v>44322200</v>
      </c>
      <c r="B189" s="17" t="s">
        <v>169</v>
      </c>
      <c r="C189" s="24" t="s">
        <v>36</v>
      </c>
      <c r="D189" s="24" t="s">
        <v>9</v>
      </c>
      <c r="E189" s="24">
        <v>340</v>
      </c>
      <c r="F189" s="24">
        <v>30</v>
      </c>
      <c r="G189" s="3">
        <f t="shared" si="4"/>
        <v>10.199999999999999</v>
      </c>
    </row>
    <row r="190" spans="1:7" x14ac:dyDescent="0.3">
      <c r="A190" s="1"/>
      <c r="B190" s="17" t="s">
        <v>170</v>
      </c>
      <c r="C190" s="24" t="s">
        <v>36</v>
      </c>
      <c r="D190" s="24" t="s">
        <v>9</v>
      </c>
      <c r="E190" s="24">
        <v>3300</v>
      </c>
      <c r="F190" s="24">
        <v>2</v>
      </c>
      <c r="G190" s="3">
        <f t="shared" si="4"/>
        <v>6.6</v>
      </c>
    </row>
    <row r="191" spans="1:7" x14ac:dyDescent="0.3">
      <c r="A191" s="1">
        <v>44511343</v>
      </c>
      <c r="B191" s="17" t="s">
        <v>171</v>
      </c>
      <c r="C191" s="24" t="s">
        <v>36</v>
      </c>
      <c r="D191" s="24" t="s">
        <v>9</v>
      </c>
      <c r="E191" s="24">
        <v>3500</v>
      </c>
      <c r="F191" s="24">
        <v>1</v>
      </c>
      <c r="G191" s="3">
        <f t="shared" si="4"/>
        <v>3.5</v>
      </c>
    </row>
    <row r="192" spans="1:7" x14ac:dyDescent="0.3">
      <c r="A192" s="1"/>
      <c r="B192" s="17" t="s">
        <v>183</v>
      </c>
      <c r="C192" s="24" t="s">
        <v>36</v>
      </c>
      <c r="D192" s="24" t="s">
        <v>27</v>
      </c>
      <c r="E192" s="24">
        <v>850</v>
      </c>
      <c r="F192" s="24">
        <v>4</v>
      </c>
      <c r="G192" s="3">
        <f t="shared" ref="G192:G208" si="5">+E192*F192/1000</f>
        <v>3.4</v>
      </c>
    </row>
    <row r="193" spans="1:7" x14ac:dyDescent="0.3">
      <c r="A193" s="1">
        <v>31684400</v>
      </c>
      <c r="B193" s="17" t="s">
        <v>172</v>
      </c>
      <c r="C193" s="24" t="s">
        <v>36</v>
      </c>
      <c r="D193" s="24" t="s">
        <v>9</v>
      </c>
      <c r="E193" s="24">
        <v>700</v>
      </c>
      <c r="F193" s="24">
        <v>4</v>
      </c>
      <c r="G193" s="3">
        <f t="shared" si="5"/>
        <v>2.8</v>
      </c>
    </row>
    <row r="194" spans="1:7" x14ac:dyDescent="0.3">
      <c r="A194" s="1">
        <v>31211221</v>
      </c>
      <c r="B194" s="17" t="s">
        <v>173</v>
      </c>
      <c r="C194" s="24" t="s">
        <v>36</v>
      </c>
      <c r="D194" s="24" t="s">
        <v>9</v>
      </c>
      <c r="E194" s="24">
        <v>700</v>
      </c>
      <c r="F194" s="24">
        <v>4</v>
      </c>
      <c r="G194" s="3">
        <f t="shared" si="5"/>
        <v>2.8</v>
      </c>
    </row>
    <row r="195" spans="1:7" x14ac:dyDescent="0.3">
      <c r="A195" s="1">
        <v>31686000</v>
      </c>
      <c r="B195" s="17" t="s">
        <v>174</v>
      </c>
      <c r="C195" s="24" t="s">
        <v>36</v>
      </c>
      <c r="D195" s="24" t="s">
        <v>9</v>
      </c>
      <c r="E195" s="24">
        <v>700</v>
      </c>
      <c r="F195" s="24">
        <v>4</v>
      </c>
      <c r="G195" s="3">
        <f t="shared" si="5"/>
        <v>2.8</v>
      </c>
    </row>
    <row r="196" spans="1:7" x14ac:dyDescent="0.3">
      <c r="A196" s="1">
        <v>44118400</v>
      </c>
      <c r="B196" s="17" t="s">
        <v>175</v>
      </c>
      <c r="C196" s="24" t="s">
        <v>36</v>
      </c>
      <c r="D196" s="24" t="s">
        <v>9</v>
      </c>
      <c r="E196" s="24">
        <v>1500</v>
      </c>
      <c r="F196" s="24">
        <v>2</v>
      </c>
      <c r="G196" s="3">
        <f t="shared" si="5"/>
        <v>3</v>
      </c>
    </row>
    <row r="197" spans="1:7" x14ac:dyDescent="0.3">
      <c r="A197" s="1">
        <v>44118400</v>
      </c>
      <c r="B197" s="17" t="s">
        <v>175</v>
      </c>
      <c r="C197" s="24" t="s">
        <v>36</v>
      </c>
      <c r="D197" s="24" t="s">
        <v>9</v>
      </c>
      <c r="E197" s="24">
        <v>3000</v>
      </c>
      <c r="F197" s="24">
        <v>2</v>
      </c>
      <c r="G197" s="3">
        <f t="shared" si="5"/>
        <v>6</v>
      </c>
    </row>
    <row r="198" spans="1:7" x14ac:dyDescent="0.3">
      <c r="A198" s="1">
        <v>44190000</v>
      </c>
      <c r="B198" s="17" t="s">
        <v>176</v>
      </c>
      <c r="C198" s="24" t="s">
        <v>36</v>
      </c>
      <c r="D198" s="24" t="s">
        <v>9</v>
      </c>
      <c r="E198" s="24">
        <v>1500</v>
      </c>
      <c r="F198" s="24">
        <v>2</v>
      </c>
      <c r="G198" s="3">
        <f t="shared" si="5"/>
        <v>3</v>
      </c>
    </row>
    <row r="199" spans="1:7" x14ac:dyDescent="0.3">
      <c r="A199" s="1">
        <v>44190000</v>
      </c>
      <c r="B199" s="17" t="s">
        <v>176</v>
      </c>
      <c r="C199" s="24" t="s">
        <v>36</v>
      </c>
      <c r="D199" s="24" t="s">
        <v>9</v>
      </c>
      <c r="E199" s="24">
        <v>2800</v>
      </c>
      <c r="F199" s="24">
        <v>2</v>
      </c>
      <c r="G199" s="3">
        <f t="shared" si="5"/>
        <v>5.6</v>
      </c>
    </row>
    <row r="200" spans="1:7" x14ac:dyDescent="0.3">
      <c r="A200" s="1"/>
      <c r="B200" s="17" t="s">
        <v>177</v>
      </c>
      <c r="C200" s="24" t="s">
        <v>36</v>
      </c>
      <c r="D200" s="24" t="s">
        <v>9</v>
      </c>
      <c r="E200" s="24">
        <v>150</v>
      </c>
      <c r="F200" s="24">
        <v>10</v>
      </c>
      <c r="G200" s="3">
        <f t="shared" si="5"/>
        <v>1.5</v>
      </c>
    </row>
    <row r="201" spans="1:7" x14ac:dyDescent="0.3">
      <c r="A201" s="1">
        <v>31520000</v>
      </c>
      <c r="B201" s="17" t="s">
        <v>164</v>
      </c>
      <c r="C201" s="24" t="s">
        <v>36</v>
      </c>
      <c r="D201" s="24" t="s">
        <v>9</v>
      </c>
      <c r="E201" s="24">
        <v>3600</v>
      </c>
      <c r="F201" s="24">
        <v>2</v>
      </c>
      <c r="G201" s="3">
        <f t="shared" si="5"/>
        <v>7.2</v>
      </c>
    </row>
    <row r="202" spans="1:7" x14ac:dyDescent="0.3">
      <c r="A202" s="1"/>
      <c r="B202" s="17" t="s">
        <v>178</v>
      </c>
      <c r="C202" s="24" t="s">
        <v>36</v>
      </c>
      <c r="D202" s="24" t="s">
        <v>9</v>
      </c>
      <c r="E202" s="24">
        <v>14500</v>
      </c>
      <c r="F202" s="24">
        <v>2</v>
      </c>
      <c r="G202" s="3">
        <f t="shared" si="5"/>
        <v>29</v>
      </c>
    </row>
    <row r="203" spans="1:7" x14ac:dyDescent="0.3">
      <c r="A203" s="1"/>
      <c r="B203" s="17" t="s">
        <v>178</v>
      </c>
      <c r="C203" s="24" t="s">
        <v>36</v>
      </c>
      <c r="D203" s="24" t="s">
        <v>9</v>
      </c>
      <c r="E203" s="24">
        <v>16500</v>
      </c>
      <c r="F203" s="24">
        <v>2</v>
      </c>
      <c r="G203" s="3">
        <f t="shared" si="5"/>
        <v>33</v>
      </c>
    </row>
    <row r="204" spans="1:7" x14ac:dyDescent="0.3">
      <c r="A204" s="1">
        <v>44511190</v>
      </c>
      <c r="B204" s="17" t="s">
        <v>179</v>
      </c>
      <c r="C204" s="24" t="s">
        <v>36</v>
      </c>
      <c r="D204" s="24" t="s">
        <v>9</v>
      </c>
      <c r="E204" s="24">
        <v>4000</v>
      </c>
      <c r="F204" s="24">
        <v>2</v>
      </c>
      <c r="G204" s="3">
        <f t="shared" si="5"/>
        <v>8</v>
      </c>
    </row>
    <row r="205" spans="1:7" x14ac:dyDescent="0.3">
      <c r="A205" s="1">
        <v>44511100</v>
      </c>
      <c r="B205" s="17" t="s">
        <v>180</v>
      </c>
      <c r="C205" s="24" t="s">
        <v>36</v>
      </c>
      <c r="D205" s="24" t="s">
        <v>9</v>
      </c>
      <c r="E205" s="24">
        <v>3600</v>
      </c>
      <c r="F205" s="24">
        <v>2</v>
      </c>
      <c r="G205" s="3">
        <f t="shared" si="5"/>
        <v>7.2</v>
      </c>
    </row>
    <row r="206" spans="1:7" x14ac:dyDescent="0.3">
      <c r="A206" s="1"/>
      <c r="B206" s="17" t="s">
        <v>181</v>
      </c>
      <c r="C206" s="24" t="s">
        <v>36</v>
      </c>
      <c r="D206" s="24" t="s">
        <v>9</v>
      </c>
      <c r="E206" s="24">
        <v>4300</v>
      </c>
      <c r="F206" s="24">
        <v>1</v>
      </c>
      <c r="G206" s="3">
        <f t="shared" si="5"/>
        <v>4.3</v>
      </c>
    </row>
    <row r="207" spans="1:7" x14ac:dyDescent="0.3">
      <c r="A207" s="1">
        <v>39224331</v>
      </c>
      <c r="B207" s="17" t="s">
        <v>182</v>
      </c>
      <c r="C207" s="24" t="s">
        <v>36</v>
      </c>
      <c r="D207" s="24" t="s">
        <v>9</v>
      </c>
      <c r="E207" s="24">
        <v>800</v>
      </c>
      <c r="F207" s="24">
        <v>3</v>
      </c>
      <c r="G207" s="3">
        <f t="shared" si="5"/>
        <v>2.4</v>
      </c>
    </row>
    <row r="208" spans="1:7" x14ac:dyDescent="0.3">
      <c r="A208" s="1">
        <v>39224331</v>
      </c>
      <c r="B208" s="17" t="s">
        <v>182</v>
      </c>
      <c r="C208" s="24" t="s">
        <v>36</v>
      </c>
      <c r="D208" s="24" t="s">
        <v>9</v>
      </c>
      <c r="E208" s="24">
        <v>1200</v>
      </c>
      <c r="F208" s="24">
        <v>2</v>
      </c>
      <c r="G208" s="3">
        <f t="shared" si="5"/>
        <v>2.4</v>
      </c>
    </row>
    <row r="209" spans="1:7" ht="28.5" x14ac:dyDescent="0.3">
      <c r="A209" s="37"/>
      <c r="B209" s="51" t="s">
        <v>332</v>
      </c>
      <c r="C209" s="37"/>
      <c r="D209" s="37"/>
      <c r="E209" s="37"/>
      <c r="F209" s="37"/>
      <c r="G209" s="37"/>
    </row>
    <row r="210" spans="1:7" x14ac:dyDescent="0.3">
      <c r="A210" s="19">
        <v>15872400</v>
      </c>
      <c r="B210" s="13" t="s">
        <v>184</v>
      </c>
      <c r="C210" s="24" t="s">
        <v>36</v>
      </c>
      <c r="D210" s="24" t="s">
        <v>27</v>
      </c>
      <c r="E210" s="24">
        <v>160</v>
      </c>
      <c r="F210" s="24">
        <v>16</v>
      </c>
      <c r="G210" s="3">
        <f t="shared" ref="G210:G229" si="6">+E210*F210/1000</f>
        <v>2.56</v>
      </c>
    </row>
    <row r="211" spans="1:7" x14ac:dyDescent="0.3">
      <c r="A211" s="19">
        <v>15421100</v>
      </c>
      <c r="B211" s="13" t="s">
        <v>185</v>
      </c>
      <c r="C211" s="24" t="s">
        <v>36</v>
      </c>
      <c r="D211" s="24" t="s">
        <v>2</v>
      </c>
      <c r="E211" s="24">
        <v>1150</v>
      </c>
      <c r="F211" s="24">
        <v>65</v>
      </c>
      <c r="G211" s="3">
        <f t="shared" si="6"/>
        <v>74.75</v>
      </c>
    </row>
    <row r="212" spans="1:7" x14ac:dyDescent="0.3">
      <c r="A212" s="19">
        <v>15614200</v>
      </c>
      <c r="B212" s="13" t="s">
        <v>186</v>
      </c>
      <c r="C212" s="24" t="s">
        <v>36</v>
      </c>
      <c r="D212" s="24" t="s">
        <v>27</v>
      </c>
      <c r="E212" s="24">
        <v>550</v>
      </c>
      <c r="F212" s="24">
        <v>99</v>
      </c>
      <c r="G212" s="3">
        <f t="shared" si="6"/>
        <v>54.45</v>
      </c>
    </row>
    <row r="213" spans="1:7" x14ac:dyDescent="0.3">
      <c r="A213" s="19">
        <v>3221110</v>
      </c>
      <c r="B213" s="13" t="s">
        <v>187</v>
      </c>
      <c r="C213" s="24" t="s">
        <v>36</v>
      </c>
      <c r="D213" s="24" t="s">
        <v>27</v>
      </c>
      <c r="E213" s="24">
        <v>350</v>
      </c>
      <c r="F213" s="24">
        <v>41</v>
      </c>
      <c r="G213" s="3">
        <f t="shared" si="6"/>
        <v>14.35</v>
      </c>
    </row>
    <row r="214" spans="1:7" x14ac:dyDescent="0.3">
      <c r="A214" s="19">
        <v>15331151</v>
      </c>
      <c r="B214" s="13" t="s">
        <v>188</v>
      </c>
      <c r="C214" s="24" t="s">
        <v>36</v>
      </c>
      <c r="D214" s="24" t="s">
        <v>27</v>
      </c>
      <c r="E214" s="24">
        <v>1100</v>
      </c>
      <c r="F214" s="24">
        <v>41</v>
      </c>
      <c r="G214" s="3">
        <f t="shared" si="6"/>
        <v>45.1</v>
      </c>
    </row>
    <row r="215" spans="1:7" x14ac:dyDescent="0.3">
      <c r="A215" s="20" t="s">
        <v>204</v>
      </c>
      <c r="B215" s="13" t="s">
        <v>189</v>
      </c>
      <c r="C215" s="24" t="s">
        <v>36</v>
      </c>
      <c r="D215" s="24" t="s">
        <v>27</v>
      </c>
      <c r="E215" s="24">
        <v>250</v>
      </c>
      <c r="F215" s="24">
        <v>313</v>
      </c>
      <c r="G215" s="3">
        <f t="shared" si="6"/>
        <v>78.25</v>
      </c>
    </row>
    <row r="216" spans="1:7" x14ac:dyDescent="0.3">
      <c r="A216" s="20" t="s">
        <v>205</v>
      </c>
      <c r="B216" s="13" t="s">
        <v>190</v>
      </c>
      <c r="C216" s="24" t="s">
        <v>36</v>
      </c>
      <c r="D216" s="24" t="s">
        <v>27</v>
      </c>
      <c r="E216" s="24">
        <v>320</v>
      </c>
      <c r="F216" s="24">
        <v>164</v>
      </c>
      <c r="G216" s="3">
        <f t="shared" si="6"/>
        <v>52.48</v>
      </c>
    </row>
    <row r="217" spans="1:7" x14ac:dyDescent="0.3">
      <c r="A217" s="20" t="s">
        <v>206</v>
      </c>
      <c r="B217" s="13" t="s">
        <v>191</v>
      </c>
      <c r="C217" s="24" t="s">
        <v>36</v>
      </c>
      <c r="D217" s="24" t="s">
        <v>27</v>
      </c>
      <c r="E217" s="24">
        <v>350</v>
      </c>
      <c r="F217" s="24">
        <v>41</v>
      </c>
      <c r="G217" s="3">
        <f t="shared" si="6"/>
        <v>14.35</v>
      </c>
    </row>
    <row r="218" spans="1:7" x14ac:dyDescent="0.3">
      <c r="A218" s="20" t="s">
        <v>207</v>
      </c>
      <c r="B218" s="13" t="s">
        <v>192</v>
      </c>
      <c r="C218" s="24" t="s">
        <v>36</v>
      </c>
      <c r="D218" s="24" t="s">
        <v>27</v>
      </c>
      <c r="E218" s="24">
        <v>350</v>
      </c>
      <c r="F218" s="24">
        <v>189</v>
      </c>
      <c r="G218" s="3">
        <f t="shared" si="6"/>
        <v>66.150000000000006</v>
      </c>
    </row>
    <row r="219" spans="1:7" x14ac:dyDescent="0.3">
      <c r="A219" s="20" t="s">
        <v>208</v>
      </c>
      <c r="B219" s="13" t="s">
        <v>193</v>
      </c>
      <c r="C219" s="24" t="s">
        <v>36</v>
      </c>
      <c r="D219" s="24" t="s">
        <v>27</v>
      </c>
      <c r="E219" s="24">
        <v>550</v>
      </c>
      <c r="F219" s="24">
        <v>41</v>
      </c>
      <c r="G219" s="3">
        <f t="shared" si="6"/>
        <v>22.55</v>
      </c>
    </row>
    <row r="220" spans="1:7" x14ac:dyDescent="0.3">
      <c r="A220" s="19">
        <v>15112150</v>
      </c>
      <c r="B220" s="13" t="s">
        <v>194</v>
      </c>
      <c r="C220" s="24" t="s">
        <v>36</v>
      </c>
      <c r="D220" s="24" t="s">
        <v>27</v>
      </c>
      <c r="E220" s="24">
        <v>2500</v>
      </c>
      <c r="F220" s="24">
        <v>82</v>
      </c>
      <c r="G220" s="3">
        <f t="shared" si="6"/>
        <v>205</v>
      </c>
    </row>
    <row r="221" spans="1:7" x14ac:dyDescent="0.3">
      <c r="A221" s="19">
        <v>15811100</v>
      </c>
      <c r="B221" s="13" t="s">
        <v>195</v>
      </c>
      <c r="C221" s="24" t="s">
        <v>36</v>
      </c>
      <c r="D221" s="24" t="s">
        <v>27</v>
      </c>
      <c r="E221" s="24">
        <v>400</v>
      </c>
      <c r="F221" s="24">
        <v>631</v>
      </c>
      <c r="G221" s="3">
        <f t="shared" si="6"/>
        <v>252.4</v>
      </c>
    </row>
    <row r="222" spans="1:7" x14ac:dyDescent="0.3">
      <c r="A222" s="19">
        <v>15616000</v>
      </c>
      <c r="B222" s="13" t="s">
        <v>196</v>
      </c>
      <c r="C222" s="24" t="s">
        <v>36</v>
      </c>
      <c r="D222" s="24" t="s">
        <v>27</v>
      </c>
      <c r="E222" s="24">
        <v>900</v>
      </c>
      <c r="F222" s="24">
        <v>41</v>
      </c>
      <c r="G222" s="3">
        <f t="shared" si="6"/>
        <v>36.9</v>
      </c>
    </row>
    <row r="223" spans="1:7" x14ac:dyDescent="0.3">
      <c r="A223" s="20" t="s">
        <v>209</v>
      </c>
      <c r="B223" s="13" t="s">
        <v>197</v>
      </c>
      <c r="C223" s="24" t="s">
        <v>36</v>
      </c>
      <c r="D223" s="24" t="s">
        <v>9</v>
      </c>
      <c r="E223" s="24">
        <v>50</v>
      </c>
      <c r="F223" s="24">
        <v>821</v>
      </c>
      <c r="G223" s="3">
        <f t="shared" si="6"/>
        <v>41.05</v>
      </c>
    </row>
    <row r="224" spans="1:7" x14ac:dyDescent="0.3">
      <c r="A224" s="1">
        <v>15851100</v>
      </c>
      <c r="B224" s="13" t="s">
        <v>198</v>
      </c>
      <c r="C224" s="24" t="s">
        <v>36</v>
      </c>
      <c r="D224" s="24" t="s">
        <v>27</v>
      </c>
      <c r="E224" s="24">
        <v>400</v>
      </c>
      <c r="F224" s="24">
        <v>82</v>
      </c>
      <c r="G224" s="3">
        <f t="shared" si="6"/>
        <v>32.799999999999997</v>
      </c>
    </row>
    <row r="225" spans="1:7" x14ac:dyDescent="0.3">
      <c r="A225" s="1">
        <v>15831000</v>
      </c>
      <c r="B225" s="13" t="s">
        <v>199</v>
      </c>
      <c r="C225" s="24" t="s">
        <v>36</v>
      </c>
      <c r="D225" s="24" t="s">
        <v>27</v>
      </c>
      <c r="E225" s="24">
        <v>460</v>
      </c>
      <c r="F225" s="24">
        <v>39</v>
      </c>
      <c r="G225" s="3">
        <f t="shared" si="6"/>
        <v>17.940000000000001</v>
      </c>
    </row>
    <row r="226" spans="1:7" x14ac:dyDescent="0.3">
      <c r="A226" s="1">
        <v>15331154</v>
      </c>
      <c r="B226" s="13" t="s">
        <v>200</v>
      </c>
      <c r="C226" s="24" t="s">
        <v>36</v>
      </c>
      <c r="D226" s="24" t="s">
        <v>27</v>
      </c>
      <c r="E226" s="24">
        <v>500</v>
      </c>
      <c r="F226" s="24">
        <v>41</v>
      </c>
      <c r="G226" s="3">
        <f t="shared" si="6"/>
        <v>20.5</v>
      </c>
    </row>
    <row r="227" spans="1:7" x14ac:dyDescent="0.3">
      <c r="A227" s="1">
        <v>15331153</v>
      </c>
      <c r="B227" s="13" t="s">
        <v>201</v>
      </c>
      <c r="C227" s="24" t="s">
        <v>36</v>
      </c>
      <c r="D227" s="24" t="s">
        <v>27</v>
      </c>
      <c r="E227" s="24">
        <v>890</v>
      </c>
      <c r="F227" s="24">
        <v>41</v>
      </c>
      <c r="G227" s="3">
        <f t="shared" si="6"/>
        <v>36.49</v>
      </c>
    </row>
    <row r="228" spans="1:7" x14ac:dyDescent="0.3">
      <c r="A228" s="1">
        <v>15541200</v>
      </c>
      <c r="B228" s="13" t="s">
        <v>202</v>
      </c>
      <c r="C228" s="24" t="s">
        <v>36</v>
      </c>
      <c r="D228" s="24" t="s">
        <v>27</v>
      </c>
      <c r="E228" s="24">
        <v>2200</v>
      </c>
      <c r="F228" s="24">
        <v>65</v>
      </c>
      <c r="G228" s="3">
        <f t="shared" si="6"/>
        <v>143</v>
      </c>
    </row>
    <row r="229" spans="1:7" x14ac:dyDescent="0.3">
      <c r="A229" s="38">
        <v>15333100</v>
      </c>
      <c r="B229" s="39" t="s">
        <v>203</v>
      </c>
      <c r="C229" s="40" t="s">
        <v>36</v>
      </c>
      <c r="D229" s="40" t="s">
        <v>27</v>
      </c>
      <c r="E229" s="40">
        <v>700</v>
      </c>
      <c r="F229" s="40">
        <v>13</v>
      </c>
      <c r="G229" s="41">
        <f t="shared" si="6"/>
        <v>9.1</v>
      </c>
    </row>
    <row r="230" spans="1:7" ht="37.5" customHeight="1" x14ac:dyDescent="0.3">
      <c r="A230" s="37"/>
      <c r="B230" s="51" t="s">
        <v>333</v>
      </c>
      <c r="C230" s="37"/>
      <c r="D230" s="37"/>
      <c r="E230" s="37"/>
      <c r="F230" s="37"/>
      <c r="G230" s="37"/>
    </row>
    <row r="231" spans="1:7" ht="20.25" customHeight="1" x14ac:dyDescent="0.3">
      <c r="A231" s="37"/>
      <c r="B231" s="51" t="s">
        <v>331</v>
      </c>
      <c r="C231" s="37" t="s">
        <v>36</v>
      </c>
      <c r="D231" s="37" t="s">
        <v>9</v>
      </c>
      <c r="E231" s="37">
        <v>1</v>
      </c>
      <c r="F231" s="37">
        <v>100</v>
      </c>
      <c r="G231" s="37">
        <v>100</v>
      </c>
    </row>
    <row r="232" spans="1:7" ht="40.5" x14ac:dyDescent="0.3">
      <c r="A232" s="1">
        <v>39121470</v>
      </c>
      <c r="B232" s="42" t="s">
        <v>251</v>
      </c>
      <c r="C232" s="27" t="s">
        <v>297</v>
      </c>
      <c r="D232" s="24" t="s">
        <v>9</v>
      </c>
      <c r="E232" s="24">
        <v>57000</v>
      </c>
      <c r="F232" s="34">
        <v>80</v>
      </c>
      <c r="G232" s="3">
        <f>+E232*F232/1000</f>
        <v>4560</v>
      </c>
    </row>
    <row r="233" spans="1:7" ht="40.5" x14ac:dyDescent="0.3">
      <c r="A233" s="1" t="s">
        <v>298</v>
      </c>
      <c r="B233" s="42" t="s">
        <v>252</v>
      </c>
      <c r="C233" s="27" t="s">
        <v>297</v>
      </c>
      <c r="D233" s="24" t="s">
        <v>9</v>
      </c>
      <c r="E233" s="24">
        <v>60000</v>
      </c>
      <c r="F233" s="34">
        <v>90</v>
      </c>
      <c r="G233" s="3">
        <f t="shared" ref="G233:G282" si="7">+E233*F233/1000</f>
        <v>5400</v>
      </c>
    </row>
    <row r="234" spans="1:7" ht="27" x14ac:dyDescent="0.3">
      <c r="A234" s="1">
        <v>39111140</v>
      </c>
      <c r="B234" s="42" t="s">
        <v>253</v>
      </c>
      <c r="C234" s="27" t="s">
        <v>297</v>
      </c>
      <c r="D234" s="24" t="s">
        <v>9</v>
      </c>
      <c r="E234" s="24">
        <v>15000</v>
      </c>
      <c r="F234" s="34">
        <v>130</v>
      </c>
      <c r="G234" s="3">
        <f t="shared" si="7"/>
        <v>1950</v>
      </c>
    </row>
    <row r="235" spans="1:7" ht="27" x14ac:dyDescent="0.3">
      <c r="A235" s="1" t="s">
        <v>299</v>
      </c>
      <c r="B235" s="42" t="s">
        <v>254</v>
      </c>
      <c r="C235" s="27" t="s">
        <v>297</v>
      </c>
      <c r="D235" s="24" t="s">
        <v>9</v>
      </c>
      <c r="E235" s="24">
        <v>18000</v>
      </c>
      <c r="F235" s="34">
        <v>180</v>
      </c>
      <c r="G235" s="3">
        <f t="shared" si="7"/>
        <v>3240</v>
      </c>
    </row>
    <row r="236" spans="1:7" x14ac:dyDescent="0.3">
      <c r="A236" s="1">
        <v>39121200</v>
      </c>
      <c r="B236" s="42" t="s">
        <v>255</v>
      </c>
      <c r="C236" s="27" t="s">
        <v>297</v>
      </c>
      <c r="D236" s="24" t="s">
        <v>9</v>
      </c>
      <c r="E236" s="24">
        <v>100000</v>
      </c>
      <c r="F236" s="34">
        <v>18</v>
      </c>
      <c r="G236" s="3">
        <f t="shared" si="7"/>
        <v>1800</v>
      </c>
    </row>
    <row r="237" spans="1:7" x14ac:dyDescent="0.3">
      <c r="A237" s="1">
        <v>39121520</v>
      </c>
      <c r="B237" s="42" t="s">
        <v>256</v>
      </c>
      <c r="C237" s="27" t="s">
        <v>297</v>
      </c>
      <c r="D237" s="24" t="s">
        <v>9</v>
      </c>
      <c r="E237" s="24">
        <v>60000</v>
      </c>
      <c r="F237" s="34">
        <v>18</v>
      </c>
      <c r="G237" s="3">
        <f t="shared" si="7"/>
        <v>1080</v>
      </c>
    </row>
    <row r="238" spans="1:7" x14ac:dyDescent="0.3">
      <c r="A238" s="1">
        <v>39292110</v>
      </c>
      <c r="B238" s="42" t="s">
        <v>257</v>
      </c>
      <c r="C238" s="27" t="s">
        <v>297</v>
      </c>
      <c r="D238" s="24" t="s">
        <v>9</v>
      </c>
      <c r="E238" s="24">
        <v>100000</v>
      </c>
      <c r="F238" s="34">
        <v>6</v>
      </c>
      <c r="G238" s="3">
        <f t="shared" si="7"/>
        <v>600</v>
      </c>
    </row>
    <row r="239" spans="1:7" x14ac:dyDescent="0.3">
      <c r="A239" s="1" t="s">
        <v>300</v>
      </c>
      <c r="B239" s="43" t="s">
        <v>258</v>
      </c>
      <c r="C239" s="27" t="s">
        <v>297</v>
      </c>
      <c r="D239" s="24" t="s">
        <v>9</v>
      </c>
      <c r="E239" s="24">
        <v>150000</v>
      </c>
      <c r="F239" s="34">
        <v>6</v>
      </c>
      <c r="G239" s="3">
        <f t="shared" si="7"/>
        <v>900</v>
      </c>
    </row>
    <row r="240" spans="1:7" ht="40.5" x14ac:dyDescent="0.3">
      <c r="A240" s="1" t="s">
        <v>301</v>
      </c>
      <c r="B240" s="42" t="s">
        <v>259</v>
      </c>
      <c r="C240" s="27" t="s">
        <v>297</v>
      </c>
      <c r="D240" s="24" t="s">
        <v>9</v>
      </c>
      <c r="E240" s="24">
        <v>130000</v>
      </c>
      <c r="F240" s="34">
        <v>14</v>
      </c>
      <c r="G240" s="3">
        <f t="shared" si="7"/>
        <v>1820</v>
      </c>
    </row>
    <row r="241" spans="1:7" x14ac:dyDescent="0.3">
      <c r="A241" s="1">
        <v>39111180</v>
      </c>
      <c r="B241" s="42" t="s">
        <v>260</v>
      </c>
      <c r="C241" s="27" t="s">
        <v>297</v>
      </c>
      <c r="D241" s="24" t="s">
        <v>9</v>
      </c>
      <c r="E241" s="24">
        <v>20000</v>
      </c>
      <c r="F241" s="34">
        <v>60</v>
      </c>
      <c r="G241" s="3">
        <f t="shared" si="7"/>
        <v>1200</v>
      </c>
    </row>
    <row r="242" spans="1:7" x14ac:dyDescent="0.3">
      <c r="A242" s="1">
        <v>39132220</v>
      </c>
      <c r="B242" s="42" t="s">
        <v>168</v>
      </c>
      <c r="C242" s="27" t="s">
        <v>297</v>
      </c>
      <c r="D242" s="24" t="s">
        <v>9</v>
      </c>
      <c r="E242" s="24">
        <v>20000</v>
      </c>
      <c r="F242" s="34">
        <v>18</v>
      </c>
      <c r="G242" s="3">
        <f t="shared" si="7"/>
        <v>360</v>
      </c>
    </row>
    <row r="243" spans="1:7" x14ac:dyDescent="0.3">
      <c r="A243" s="1">
        <v>39292600</v>
      </c>
      <c r="B243" s="42" t="s">
        <v>261</v>
      </c>
      <c r="C243" s="27" t="s">
        <v>297</v>
      </c>
      <c r="D243" s="24" t="s">
        <v>9</v>
      </c>
      <c r="E243" s="24">
        <v>60000</v>
      </c>
      <c r="F243" s="34">
        <v>1</v>
      </c>
      <c r="G243" s="3">
        <f t="shared" si="7"/>
        <v>60</v>
      </c>
    </row>
    <row r="244" spans="1:7" x14ac:dyDescent="0.3">
      <c r="A244" s="1">
        <v>39110000</v>
      </c>
      <c r="B244" s="42" t="s">
        <v>262</v>
      </c>
      <c r="C244" s="27" t="s">
        <v>297</v>
      </c>
      <c r="D244" s="24" t="s">
        <v>9</v>
      </c>
      <c r="E244" s="24">
        <v>18000</v>
      </c>
      <c r="F244" s="34">
        <v>240</v>
      </c>
      <c r="G244" s="3">
        <f t="shared" si="7"/>
        <v>4320</v>
      </c>
    </row>
    <row r="245" spans="1:7" x14ac:dyDescent="0.3">
      <c r="A245" s="1">
        <v>44421300</v>
      </c>
      <c r="B245" s="42" t="s">
        <v>263</v>
      </c>
      <c r="C245" s="27" t="s">
        <v>297</v>
      </c>
      <c r="D245" s="24" t="s">
        <v>9</v>
      </c>
      <c r="E245" s="24">
        <v>430000</v>
      </c>
      <c r="F245" s="34">
        <v>1</v>
      </c>
      <c r="G245" s="3">
        <f t="shared" si="7"/>
        <v>430</v>
      </c>
    </row>
    <row r="246" spans="1:7" x14ac:dyDescent="0.3">
      <c r="A246" s="1">
        <v>39138310</v>
      </c>
      <c r="B246" s="42" t="s">
        <v>264</v>
      </c>
      <c r="C246" s="27" t="s">
        <v>297</v>
      </c>
      <c r="D246" s="24" t="s">
        <v>9</v>
      </c>
      <c r="E246" s="24">
        <v>150000</v>
      </c>
      <c r="F246" s="34">
        <v>1</v>
      </c>
      <c r="G246" s="3">
        <f t="shared" si="7"/>
        <v>150</v>
      </c>
    </row>
    <row r="247" spans="1:7" x14ac:dyDescent="0.3">
      <c r="A247" s="1" t="s">
        <v>302</v>
      </c>
      <c r="B247" s="42" t="s">
        <v>265</v>
      </c>
      <c r="C247" s="27" t="s">
        <v>297</v>
      </c>
      <c r="D247" s="24" t="s">
        <v>9</v>
      </c>
      <c r="E247" s="24">
        <v>18000</v>
      </c>
      <c r="F247" s="34">
        <v>12</v>
      </c>
      <c r="G247" s="3">
        <f t="shared" si="7"/>
        <v>216</v>
      </c>
    </row>
    <row r="248" spans="1:7" x14ac:dyDescent="0.3">
      <c r="A248" s="1" t="s">
        <v>303</v>
      </c>
      <c r="B248" s="42" t="s">
        <v>266</v>
      </c>
      <c r="C248" s="27" t="s">
        <v>297</v>
      </c>
      <c r="D248" s="24" t="s">
        <v>9</v>
      </c>
      <c r="E248" s="24">
        <v>150000</v>
      </c>
      <c r="F248" s="34">
        <v>1</v>
      </c>
      <c r="G248" s="3">
        <f t="shared" si="7"/>
        <v>150</v>
      </c>
    </row>
    <row r="249" spans="1:7" x14ac:dyDescent="0.3">
      <c r="A249" s="1">
        <v>39111230</v>
      </c>
      <c r="B249" s="42" t="s">
        <v>267</v>
      </c>
      <c r="C249" s="27" t="s">
        <v>297</v>
      </c>
      <c r="D249" s="24" t="s">
        <v>9</v>
      </c>
      <c r="E249" s="24">
        <v>500000</v>
      </c>
      <c r="F249" s="34">
        <v>1</v>
      </c>
      <c r="G249" s="3">
        <f t="shared" si="7"/>
        <v>500</v>
      </c>
    </row>
    <row r="250" spans="1:7" x14ac:dyDescent="0.3">
      <c r="A250" s="1" t="s">
        <v>304</v>
      </c>
      <c r="B250" s="42" t="s">
        <v>256</v>
      </c>
      <c r="C250" s="27" t="s">
        <v>297</v>
      </c>
      <c r="D250" s="24" t="s">
        <v>9</v>
      </c>
      <c r="E250" s="24">
        <v>60000</v>
      </c>
      <c r="F250" s="34">
        <v>2</v>
      </c>
      <c r="G250" s="3">
        <f t="shared" si="7"/>
        <v>120</v>
      </c>
    </row>
    <row r="251" spans="1:7" x14ac:dyDescent="0.3">
      <c r="A251" s="1">
        <v>39141260</v>
      </c>
      <c r="B251" s="42" t="s">
        <v>268</v>
      </c>
      <c r="C251" s="27" t="s">
        <v>297</v>
      </c>
      <c r="D251" s="24" t="s">
        <v>9</v>
      </c>
      <c r="E251" s="24">
        <v>58000</v>
      </c>
      <c r="F251" s="34">
        <v>1</v>
      </c>
      <c r="G251" s="3">
        <f t="shared" si="7"/>
        <v>58</v>
      </c>
    </row>
    <row r="252" spans="1:7" x14ac:dyDescent="0.3">
      <c r="A252" s="1" t="s">
        <v>303</v>
      </c>
      <c r="B252" s="42" t="s">
        <v>269</v>
      </c>
      <c r="C252" s="27" t="s">
        <v>297</v>
      </c>
      <c r="D252" s="24" t="s">
        <v>9</v>
      </c>
      <c r="E252" s="24">
        <v>80000</v>
      </c>
      <c r="F252" s="34">
        <v>34</v>
      </c>
      <c r="G252" s="3">
        <f t="shared" si="7"/>
        <v>2720</v>
      </c>
    </row>
    <row r="253" spans="1:7" x14ac:dyDescent="0.3">
      <c r="A253" s="1" t="s">
        <v>305</v>
      </c>
      <c r="B253" s="42" t="s">
        <v>270</v>
      </c>
      <c r="C253" s="27" t="s">
        <v>297</v>
      </c>
      <c r="D253" s="24" t="s">
        <v>9</v>
      </c>
      <c r="E253" s="24">
        <v>20000</v>
      </c>
      <c r="F253" s="34">
        <v>36</v>
      </c>
      <c r="G253" s="3">
        <f t="shared" si="7"/>
        <v>720</v>
      </c>
    </row>
    <row r="254" spans="1:7" ht="27" x14ac:dyDescent="0.3">
      <c r="A254" s="1" t="s">
        <v>306</v>
      </c>
      <c r="B254" s="42" t="s">
        <v>266</v>
      </c>
      <c r="C254" s="27" t="s">
        <v>297</v>
      </c>
      <c r="D254" s="24" t="s">
        <v>9</v>
      </c>
      <c r="E254" s="24">
        <v>150000</v>
      </c>
      <c r="F254" s="34">
        <v>1</v>
      </c>
      <c r="G254" s="3">
        <f t="shared" si="7"/>
        <v>150</v>
      </c>
    </row>
    <row r="255" spans="1:7" x14ac:dyDescent="0.3">
      <c r="A255" s="1" t="s">
        <v>307</v>
      </c>
      <c r="B255" s="42" t="s">
        <v>256</v>
      </c>
      <c r="C255" s="27" t="s">
        <v>297</v>
      </c>
      <c r="D255" s="24" t="s">
        <v>9</v>
      </c>
      <c r="E255" s="24">
        <v>60000</v>
      </c>
      <c r="F255" s="34">
        <v>6</v>
      </c>
      <c r="G255" s="3">
        <f t="shared" si="7"/>
        <v>360</v>
      </c>
    </row>
    <row r="256" spans="1:7" x14ac:dyDescent="0.3">
      <c r="A256" s="1" t="s">
        <v>308</v>
      </c>
      <c r="B256" s="42" t="s">
        <v>268</v>
      </c>
      <c r="C256" s="27" t="s">
        <v>297</v>
      </c>
      <c r="D256" s="24" t="s">
        <v>9</v>
      </c>
      <c r="E256" s="24">
        <v>58000</v>
      </c>
      <c r="F256" s="34">
        <v>2</v>
      </c>
      <c r="G256" s="3">
        <f t="shared" si="7"/>
        <v>116</v>
      </c>
    </row>
    <row r="257" spans="1:7" x14ac:dyDescent="0.3">
      <c r="A257" s="1">
        <v>44211620</v>
      </c>
      <c r="B257" s="42" t="s">
        <v>271</v>
      </c>
      <c r="C257" s="27" t="s">
        <v>297</v>
      </c>
      <c r="D257" s="24" t="s">
        <v>9</v>
      </c>
      <c r="E257" s="24">
        <v>110000</v>
      </c>
      <c r="F257" s="34">
        <v>36</v>
      </c>
      <c r="G257" s="3">
        <f t="shared" si="7"/>
        <v>3960</v>
      </c>
    </row>
    <row r="258" spans="1:7" ht="27" x14ac:dyDescent="0.3">
      <c r="A258" s="1" t="s">
        <v>309</v>
      </c>
      <c r="B258" s="42" t="s">
        <v>272</v>
      </c>
      <c r="C258" s="27" t="s">
        <v>297</v>
      </c>
      <c r="D258" s="24" t="s">
        <v>9</v>
      </c>
      <c r="E258" s="24">
        <v>45000</v>
      </c>
      <c r="F258" s="34">
        <v>4</v>
      </c>
      <c r="G258" s="3">
        <f t="shared" si="7"/>
        <v>180</v>
      </c>
    </row>
    <row r="259" spans="1:7" ht="27" x14ac:dyDescent="0.3">
      <c r="A259" s="1" t="s">
        <v>301</v>
      </c>
      <c r="B259" s="42" t="s">
        <v>273</v>
      </c>
      <c r="C259" s="27" t="s">
        <v>297</v>
      </c>
      <c r="D259" s="24" t="s">
        <v>9</v>
      </c>
      <c r="E259" s="24">
        <v>100000</v>
      </c>
      <c r="F259" s="34">
        <v>2</v>
      </c>
      <c r="G259" s="3">
        <f t="shared" si="7"/>
        <v>200</v>
      </c>
    </row>
    <row r="260" spans="1:7" ht="27" x14ac:dyDescent="0.3">
      <c r="A260" s="1" t="s">
        <v>310</v>
      </c>
      <c r="B260" s="42" t="s">
        <v>274</v>
      </c>
      <c r="C260" s="27" t="s">
        <v>297</v>
      </c>
      <c r="D260" s="24" t="s">
        <v>9</v>
      </c>
      <c r="E260" s="24">
        <v>80000</v>
      </c>
      <c r="F260" s="34">
        <v>2</v>
      </c>
      <c r="G260" s="3">
        <f t="shared" si="7"/>
        <v>160</v>
      </c>
    </row>
    <row r="261" spans="1:7" ht="27" x14ac:dyDescent="0.3">
      <c r="A261" s="1" t="s">
        <v>311</v>
      </c>
      <c r="B261" s="42" t="s">
        <v>275</v>
      </c>
      <c r="C261" s="27" t="s">
        <v>297</v>
      </c>
      <c r="D261" s="24" t="s">
        <v>9</v>
      </c>
      <c r="E261" s="24">
        <v>130000</v>
      </c>
      <c r="F261" s="34">
        <v>4</v>
      </c>
      <c r="G261" s="3">
        <f t="shared" si="7"/>
        <v>520</v>
      </c>
    </row>
    <row r="262" spans="1:7" ht="27" x14ac:dyDescent="0.3">
      <c r="A262" s="1" t="s">
        <v>312</v>
      </c>
      <c r="B262" s="42" t="s">
        <v>276</v>
      </c>
      <c r="C262" s="27" t="s">
        <v>297</v>
      </c>
      <c r="D262" s="24" t="s">
        <v>9</v>
      </c>
      <c r="E262" s="24">
        <v>130000</v>
      </c>
      <c r="F262" s="34">
        <v>2</v>
      </c>
      <c r="G262" s="3">
        <f t="shared" si="7"/>
        <v>260</v>
      </c>
    </row>
    <row r="263" spans="1:7" ht="27" x14ac:dyDescent="0.3">
      <c r="A263" s="1" t="s">
        <v>313</v>
      </c>
      <c r="B263" s="42" t="s">
        <v>277</v>
      </c>
      <c r="C263" s="27" t="s">
        <v>297</v>
      </c>
      <c r="D263" s="24" t="s">
        <v>9</v>
      </c>
      <c r="E263" s="24">
        <v>130000</v>
      </c>
      <c r="F263" s="34">
        <v>2</v>
      </c>
      <c r="G263" s="3">
        <f t="shared" si="7"/>
        <v>260</v>
      </c>
    </row>
    <row r="264" spans="1:7" x14ac:dyDescent="0.3">
      <c r="A264" s="1" t="s">
        <v>314</v>
      </c>
      <c r="B264" s="42" t="s">
        <v>278</v>
      </c>
      <c r="C264" s="27" t="s">
        <v>297</v>
      </c>
      <c r="D264" s="24" t="s">
        <v>9</v>
      </c>
      <c r="E264" s="24">
        <v>130000</v>
      </c>
      <c r="F264" s="34">
        <v>3</v>
      </c>
      <c r="G264" s="3">
        <f t="shared" si="7"/>
        <v>390</v>
      </c>
    </row>
    <row r="265" spans="1:7" ht="27" x14ac:dyDescent="0.3">
      <c r="A265" s="1" t="s">
        <v>310</v>
      </c>
      <c r="B265" s="42" t="s">
        <v>279</v>
      </c>
      <c r="C265" s="27" t="s">
        <v>297</v>
      </c>
      <c r="D265" s="24" t="s">
        <v>9</v>
      </c>
      <c r="E265" s="24">
        <v>130000</v>
      </c>
      <c r="F265" s="34">
        <v>2</v>
      </c>
      <c r="G265" s="3">
        <f t="shared" si="7"/>
        <v>260</v>
      </c>
    </row>
    <row r="266" spans="1:7" ht="27" x14ac:dyDescent="0.3">
      <c r="A266" s="1" t="s">
        <v>315</v>
      </c>
      <c r="B266" s="42" t="s">
        <v>280</v>
      </c>
      <c r="C266" s="27" t="s">
        <v>297</v>
      </c>
      <c r="D266" s="24" t="s">
        <v>9</v>
      </c>
      <c r="E266" s="24">
        <v>60000</v>
      </c>
      <c r="F266" s="34">
        <v>18</v>
      </c>
      <c r="G266" s="3">
        <f t="shared" si="7"/>
        <v>1080</v>
      </c>
    </row>
    <row r="267" spans="1:7" ht="27" x14ac:dyDescent="0.3">
      <c r="A267" s="1" t="s">
        <v>316</v>
      </c>
      <c r="B267" s="42" t="s">
        <v>281</v>
      </c>
      <c r="C267" s="27" t="s">
        <v>297</v>
      </c>
      <c r="D267" s="24" t="s">
        <v>9</v>
      </c>
      <c r="E267" s="24">
        <v>20000</v>
      </c>
      <c r="F267" s="34">
        <v>2</v>
      </c>
      <c r="G267" s="3">
        <f t="shared" si="7"/>
        <v>40</v>
      </c>
    </row>
    <row r="268" spans="1:7" ht="40.5" x14ac:dyDescent="0.3">
      <c r="A268" s="1" t="s">
        <v>317</v>
      </c>
      <c r="B268" s="42" t="s">
        <v>282</v>
      </c>
      <c r="C268" s="27" t="s">
        <v>297</v>
      </c>
      <c r="D268" s="24" t="s">
        <v>9</v>
      </c>
      <c r="E268" s="24">
        <v>115000</v>
      </c>
      <c r="F268" s="34">
        <v>3</v>
      </c>
      <c r="G268" s="3">
        <f t="shared" si="7"/>
        <v>345</v>
      </c>
    </row>
    <row r="269" spans="1:7" x14ac:dyDescent="0.3">
      <c r="A269" s="1">
        <v>37421142</v>
      </c>
      <c r="B269" s="42" t="s">
        <v>283</v>
      </c>
      <c r="C269" s="27" t="s">
        <v>297</v>
      </c>
      <c r="D269" s="24" t="s">
        <v>9</v>
      </c>
      <c r="E269" s="24">
        <v>162000</v>
      </c>
      <c r="F269" s="34">
        <v>2</v>
      </c>
      <c r="G269" s="3">
        <f t="shared" si="7"/>
        <v>324</v>
      </c>
    </row>
    <row r="270" spans="1:7" x14ac:dyDescent="0.3">
      <c r="A270" s="1">
        <v>39141200</v>
      </c>
      <c r="B270" s="42" t="s">
        <v>284</v>
      </c>
      <c r="C270" s="27" t="s">
        <v>297</v>
      </c>
      <c r="D270" s="24" t="s">
        <v>9</v>
      </c>
      <c r="E270" s="24">
        <v>30000</v>
      </c>
      <c r="F270" s="34">
        <v>12</v>
      </c>
      <c r="G270" s="3">
        <f t="shared" si="7"/>
        <v>360</v>
      </c>
    </row>
    <row r="271" spans="1:7" x14ac:dyDescent="0.3">
      <c r="A271" s="1">
        <v>37421152</v>
      </c>
      <c r="B271" s="42" t="s">
        <v>285</v>
      </c>
      <c r="C271" s="27" t="s">
        <v>297</v>
      </c>
      <c r="D271" s="24" t="s">
        <v>9</v>
      </c>
      <c r="E271" s="24">
        <v>146000</v>
      </c>
      <c r="F271" s="34">
        <v>2</v>
      </c>
      <c r="G271" s="3">
        <f t="shared" si="7"/>
        <v>292</v>
      </c>
    </row>
    <row r="272" spans="1:7" x14ac:dyDescent="0.3">
      <c r="A272" s="1">
        <v>37421151</v>
      </c>
      <c r="B272" s="42" t="s">
        <v>286</v>
      </c>
      <c r="C272" s="27" t="s">
        <v>297</v>
      </c>
      <c r="D272" s="24" t="s">
        <v>9</v>
      </c>
      <c r="E272" s="24">
        <v>70000</v>
      </c>
      <c r="F272" s="34">
        <v>4</v>
      </c>
      <c r="G272" s="3">
        <f t="shared" si="7"/>
        <v>280</v>
      </c>
    </row>
    <row r="273" spans="1:7" x14ac:dyDescent="0.3">
      <c r="A273" s="1"/>
      <c r="B273" s="42" t="s">
        <v>287</v>
      </c>
      <c r="C273" s="27" t="s">
        <v>297</v>
      </c>
      <c r="D273" s="24" t="s">
        <v>9</v>
      </c>
      <c r="E273" s="24">
        <v>70000</v>
      </c>
      <c r="F273" s="34">
        <v>2</v>
      </c>
      <c r="G273" s="3">
        <f t="shared" si="7"/>
        <v>140</v>
      </c>
    </row>
    <row r="274" spans="1:7" x14ac:dyDescent="0.3">
      <c r="A274" s="1">
        <v>37451581</v>
      </c>
      <c r="B274" s="42" t="s">
        <v>288</v>
      </c>
      <c r="C274" s="27" t="s">
        <v>297</v>
      </c>
      <c r="D274" s="24" t="s">
        <v>9</v>
      </c>
      <c r="E274" s="24">
        <v>450000</v>
      </c>
      <c r="F274" s="34">
        <v>4</v>
      </c>
      <c r="G274" s="3">
        <f t="shared" si="7"/>
        <v>1800</v>
      </c>
    </row>
    <row r="275" spans="1:7" x14ac:dyDescent="0.3">
      <c r="A275" s="1">
        <v>37451413</v>
      </c>
      <c r="B275" s="42" t="s">
        <v>289</v>
      </c>
      <c r="C275" s="27" t="s">
        <v>297</v>
      </c>
      <c r="D275" s="24" t="s">
        <v>9</v>
      </c>
      <c r="E275" s="24">
        <v>250000</v>
      </c>
      <c r="F275" s="34">
        <v>4</v>
      </c>
      <c r="G275" s="3">
        <f t="shared" si="7"/>
        <v>1000</v>
      </c>
    </row>
    <row r="276" spans="1:7" x14ac:dyDescent="0.3">
      <c r="A276" s="1">
        <v>37421153</v>
      </c>
      <c r="B276" s="42" t="s">
        <v>290</v>
      </c>
      <c r="C276" s="27" t="s">
        <v>297</v>
      </c>
      <c r="D276" s="24" t="s">
        <v>9</v>
      </c>
      <c r="E276" s="24">
        <v>60000</v>
      </c>
      <c r="F276" s="34">
        <v>12</v>
      </c>
      <c r="G276" s="3">
        <f t="shared" si="7"/>
        <v>720</v>
      </c>
    </row>
    <row r="277" spans="1:7" x14ac:dyDescent="0.3">
      <c r="A277" s="1">
        <v>37451861</v>
      </c>
      <c r="B277" s="42" t="s">
        <v>291</v>
      </c>
      <c r="C277" s="27" t="s">
        <v>297</v>
      </c>
      <c r="D277" s="24" t="s">
        <v>9</v>
      </c>
      <c r="E277" s="24">
        <v>470000</v>
      </c>
      <c r="F277" s="34">
        <v>4</v>
      </c>
      <c r="G277" s="3">
        <f t="shared" si="7"/>
        <v>1880</v>
      </c>
    </row>
    <row r="278" spans="1:7" x14ac:dyDescent="0.3">
      <c r="A278" s="1">
        <v>37421141</v>
      </c>
      <c r="B278" s="42" t="s">
        <v>292</v>
      </c>
      <c r="C278" s="27" t="s">
        <v>297</v>
      </c>
      <c r="D278" s="24" t="s">
        <v>9</v>
      </c>
      <c r="E278" s="24">
        <v>1700000</v>
      </c>
      <c r="F278" s="34">
        <v>4</v>
      </c>
      <c r="G278" s="3">
        <f t="shared" si="7"/>
        <v>6800</v>
      </c>
    </row>
    <row r="279" spans="1:7" x14ac:dyDescent="0.3">
      <c r="A279" s="1">
        <v>37421181</v>
      </c>
      <c r="B279" s="42" t="s">
        <v>293</v>
      </c>
      <c r="C279" s="27" t="s">
        <v>297</v>
      </c>
      <c r="D279" s="24" t="s">
        <v>9</v>
      </c>
      <c r="E279" s="24">
        <v>35000</v>
      </c>
      <c r="F279" s="34">
        <v>2</v>
      </c>
      <c r="G279" s="3">
        <f t="shared" si="7"/>
        <v>70</v>
      </c>
    </row>
    <row r="280" spans="1:7" ht="27" x14ac:dyDescent="0.3">
      <c r="A280" s="1">
        <v>37461400</v>
      </c>
      <c r="B280" s="42" t="s">
        <v>294</v>
      </c>
      <c r="C280" s="27" t="s">
        <v>297</v>
      </c>
      <c r="D280" s="24" t="s">
        <v>9</v>
      </c>
      <c r="E280" s="24">
        <v>30000</v>
      </c>
      <c r="F280" s="34">
        <v>4</v>
      </c>
      <c r="G280" s="3">
        <f t="shared" si="7"/>
        <v>120</v>
      </c>
    </row>
    <row r="281" spans="1:7" ht="40.5" x14ac:dyDescent="0.3">
      <c r="A281" s="1" t="s">
        <v>318</v>
      </c>
      <c r="B281" s="42" t="s">
        <v>295</v>
      </c>
      <c r="C281" s="27" t="s">
        <v>297</v>
      </c>
      <c r="D281" s="24" t="s">
        <v>9</v>
      </c>
      <c r="E281" s="24">
        <v>57000</v>
      </c>
      <c r="F281" s="34">
        <v>14</v>
      </c>
      <c r="G281" s="3">
        <f t="shared" si="7"/>
        <v>798</v>
      </c>
    </row>
    <row r="282" spans="1:7" ht="27" x14ac:dyDescent="0.3">
      <c r="A282" s="1" t="s">
        <v>319</v>
      </c>
      <c r="B282" s="42" t="s">
        <v>296</v>
      </c>
      <c r="C282" s="27" t="s">
        <v>297</v>
      </c>
      <c r="D282" s="24" t="s">
        <v>9</v>
      </c>
      <c r="E282" s="24">
        <v>15000</v>
      </c>
      <c r="F282" s="34">
        <v>28</v>
      </c>
      <c r="G282" s="3">
        <f t="shared" si="7"/>
        <v>420</v>
      </c>
    </row>
    <row r="283" spans="1:7" ht="20.25" customHeight="1" x14ac:dyDescent="0.3">
      <c r="A283" s="16"/>
      <c r="B283" s="49" t="s">
        <v>320</v>
      </c>
      <c r="C283" s="27"/>
      <c r="D283" s="27"/>
      <c r="E283" s="27"/>
      <c r="F283" s="27"/>
      <c r="G283" s="50">
        <f>SUM(G19:G282)</f>
        <v>63777.369999999995</v>
      </c>
    </row>
    <row r="284" spans="1:7" x14ac:dyDescent="0.3">
      <c r="A284" s="14"/>
    </row>
    <row r="285" spans="1:7" x14ac:dyDescent="0.3">
      <c r="A285" s="14"/>
    </row>
    <row r="286" spans="1:7" x14ac:dyDescent="0.3">
      <c r="A286" s="14"/>
    </row>
  </sheetData>
  <mergeCells count="5">
    <mergeCell ref="A9:G9"/>
    <mergeCell ref="A10:G10"/>
    <mergeCell ref="A11:G11"/>
    <mergeCell ref="A12:G12"/>
    <mergeCell ref="A13:G13"/>
  </mergeCells>
  <phoneticPr fontId="12" type="noConversion"/>
  <pageMargins left="0.31496062992125984" right="0.31496062992125984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2022-12-07T06:05:56Z</cp:lastPrinted>
  <dcterms:created xsi:type="dcterms:W3CDTF">2014-03-17T16:28:27Z</dcterms:created>
  <dcterms:modified xsi:type="dcterms:W3CDTF">2022-12-07T07:18:36Z</dcterms:modified>
</cp:coreProperties>
</file>